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bookViews>
    <workbookView xWindow="120" yWindow="120" windowWidth="15480" windowHeight="10860"/>
  </bookViews>
  <sheets>
    <sheet name="CoverPage" sheetId="10" r:id="rId1"/>
    <sheet name="Reviewer Names" sheetId="17" r:id="rId2"/>
    <sheet name="Year1" sheetId="1" r:id="rId3"/>
    <sheet name="Year2" sheetId="11" r:id="rId4"/>
    <sheet name="Year3" sheetId="12" r:id="rId5"/>
    <sheet name="Year4" sheetId="13" r:id="rId6"/>
    <sheet name="Project Timeline" sheetId="14" r:id="rId7"/>
  </sheets>
  <calcPr calcId="145621"/>
</workbook>
</file>

<file path=xl/calcChain.xml><?xml version="1.0" encoding="utf-8"?>
<calcChain xmlns="http://schemas.openxmlformats.org/spreadsheetml/2006/main">
  <c r="C11" i="1" l="1"/>
  <c r="C11" i="13" l="1"/>
  <c r="C10" i="12"/>
  <c r="C11" i="11"/>
  <c r="C4" i="1" l="1"/>
  <c r="G15" i="13" l="1"/>
  <c r="G14" i="13"/>
  <c r="G14" i="12"/>
  <c r="G13" i="12"/>
  <c r="G15" i="11"/>
  <c r="G14" i="11"/>
  <c r="C30" i="10"/>
  <c r="C29" i="10"/>
  <c r="I33" i="12"/>
  <c r="F45" i="10" s="1"/>
  <c r="D39" i="12"/>
  <c r="F43" i="10" s="1"/>
  <c r="D40" i="13"/>
  <c r="G43" i="10" s="1"/>
  <c r="I34" i="13"/>
  <c r="G45" i="10"/>
  <c r="G22" i="12"/>
  <c r="F35" i="10" s="1"/>
  <c r="G24" i="12"/>
  <c r="F37" i="10" s="1"/>
  <c r="G23" i="13"/>
  <c r="G35" i="10" s="1"/>
  <c r="G25" i="13"/>
  <c r="G37" i="10" s="1"/>
  <c r="I34" i="1"/>
  <c r="D45" i="10" s="1"/>
  <c r="D40" i="1"/>
  <c r="D43" i="10" s="1"/>
  <c r="G23" i="1"/>
  <c r="G25" i="1"/>
  <c r="D37" i="10" s="1"/>
  <c r="G23" i="11"/>
  <c r="E35" i="10" s="1"/>
  <c r="G25" i="11"/>
  <c r="E37" i="10" s="1"/>
  <c r="D40" i="11"/>
  <c r="E43" i="10" s="1"/>
  <c r="I34" i="11"/>
  <c r="E45" i="10" s="1"/>
  <c r="G14" i="1"/>
  <c r="G15" i="1"/>
  <c r="F19" i="1"/>
  <c r="F18" i="1"/>
  <c r="F19" i="11"/>
  <c r="F18" i="11"/>
  <c r="C4" i="11"/>
  <c r="F18" i="12"/>
  <c r="F17" i="12"/>
  <c r="C3" i="12"/>
  <c r="F19" i="13"/>
  <c r="F18" i="13"/>
  <c r="C4" i="13"/>
  <c r="I23" i="1" l="1"/>
  <c r="D35" i="10"/>
  <c r="D39" i="10" s="1"/>
  <c r="I24" i="12"/>
  <c r="E39" i="10"/>
  <c r="I23" i="11"/>
  <c r="F39" i="10"/>
  <c r="I25" i="13"/>
  <c r="G28" i="13"/>
  <c r="I23" i="13"/>
  <c r="G39" i="10"/>
  <c r="G27" i="12"/>
  <c r="I22" i="12"/>
  <c r="I25" i="11"/>
  <c r="G28" i="11"/>
  <c r="I25" i="1"/>
  <c r="G28" i="1"/>
  <c r="I28" i="1" l="1"/>
  <c r="D41" i="10" s="1"/>
  <c r="I28" i="11"/>
  <c r="E41" i="10" s="1"/>
  <c r="I28" i="13"/>
  <c r="G41" i="10" s="1"/>
  <c r="I27" i="12"/>
  <c r="F41" i="10" s="1"/>
  <c r="H43" i="11" l="1"/>
  <c r="E47" i="10" s="1"/>
  <c r="H43" i="13"/>
  <c r="G47" i="10" s="1"/>
  <c r="H43" i="1"/>
  <c r="D47" i="10" s="1"/>
  <c r="H42" i="12"/>
  <c r="F47" i="10" s="1"/>
  <c r="H50" i="10" l="1"/>
</calcChain>
</file>

<file path=xl/sharedStrings.xml><?xml version="1.0" encoding="utf-8"?>
<sst xmlns="http://schemas.openxmlformats.org/spreadsheetml/2006/main" count="235" uniqueCount="88">
  <si>
    <t>Months</t>
  </si>
  <si>
    <t>Effort</t>
  </si>
  <si>
    <t>(hourly rate)</t>
  </si>
  <si>
    <t>(annual base)</t>
  </si>
  <si>
    <t>(appt %)</t>
  </si>
  <si>
    <t>(# months)</t>
  </si>
  <si>
    <t>(hrs/week)</t>
  </si>
  <si>
    <t>(# weeks)</t>
  </si>
  <si>
    <t>Base</t>
  </si>
  <si>
    <t>Budget Category</t>
  </si>
  <si>
    <t>Individual Name</t>
  </si>
  <si>
    <t>Co-PI(s):</t>
  </si>
  <si>
    <t>Principal Investigator:</t>
  </si>
  <si>
    <t>Sponsor:</t>
  </si>
  <si>
    <t>Project Title:</t>
  </si>
  <si>
    <t>Project Period:</t>
  </si>
  <si>
    <t>WORKSHEET FOR PROJECT BUDGET</t>
  </si>
  <si>
    <t>Salaries/Wages &amp; Fringe Benefits:</t>
  </si>
  <si>
    <t>Wages</t>
  </si>
  <si>
    <t>Salaries/</t>
  </si>
  <si>
    <t>Fringe</t>
  </si>
  <si>
    <t>Rate (%)</t>
  </si>
  <si>
    <t>Fringes</t>
  </si>
  <si>
    <t>Research Assistant:</t>
  </si>
  <si>
    <t>Salary/</t>
  </si>
  <si>
    <t>Wage</t>
  </si>
  <si>
    <t>Subtotal</t>
  </si>
  <si>
    <t>Supplies &amp; Travel:</t>
  </si>
  <si>
    <t>Detailed Budget for Year:  1</t>
  </si>
  <si>
    <t>Experimental Animals:</t>
  </si>
  <si>
    <t>Subtotal:</t>
  </si>
  <si>
    <t>Year 1 Total Budget Request:</t>
  </si>
  <si>
    <t>Survey Costs (i.e., printing, postage)</t>
  </si>
  <si>
    <t>Individual Name (lastname, firstname)</t>
  </si>
  <si>
    <r>
      <t>Page Charges</t>
    </r>
    <r>
      <rPr>
        <b/>
        <sz val="9"/>
        <rFont val="Arial"/>
        <family val="2"/>
      </rPr>
      <t xml:space="preserve"> </t>
    </r>
    <r>
      <rPr>
        <b/>
        <sz val="8"/>
        <rFont val="Arial"/>
        <family val="2"/>
      </rPr>
      <t>(direct result of Hatch project only)</t>
    </r>
    <r>
      <rPr>
        <b/>
        <sz val="10"/>
        <rFont val="Arial"/>
        <family val="2"/>
      </rPr>
      <t>:</t>
    </r>
  </si>
  <si>
    <t>Detailed Budget for Year:  2</t>
  </si>
  <si>
    <t>Detailed Budget for Year:  3</t>
  </si>
  <si>
    <t>Detailed Budget for Year:  4</t>
  </si>
  <si>
    <t>Fringe Benefits:</t>
  </si>
  <si>
    <t>Supplies:</t>
  </si>
  <si>
    <t>Travel:</t>
  </si>
  <si>
    <t>Total Request:</t>
  </si>
  <si>
    <t>Year 1</t>
  </si>
  <si>
    <t>Year 2</t>
  </si>
  <si>
    <t>Year 3</t>
  </si>
  <si>
    <t>Year 4</t>
  </si>
  <si>
    <t>Summary Budget Request:</t>
  </si>
  <si>
    <t>Year 3 Total Budget Request:</t>
  </si>
  <si>
    <t>Year 2 Total Budget Request:</t>
  </si>
  <si>
    <t>Year 4 Total Budget Request:</t>
  </si>
  <si>
    <t>PROPOSAL COVER PAGE</t>
  </si>
  <si>
    <r>
      <t xml:space="preserve">Summary of Proposed Work:         </t>
    </r>
    <r>
      <rPr>
        <b/>
        <sz val="9"/>
        <rFont val="Arial"/>
        <family val="2"/>
      </rPr>
      <t xml:space="preserve">              </t>
    </r>
  </si>
  <si>
    <t>(lastname, firstname)</t>
  </si>
  <si>
    <t xml:space="preserve"> </t>
  </si>
  <si>
    <t>Is this proposal related to an official Multistate project?</t>
  </si>
  <si>
    <t>If yes, which Multistate project number?</t>
  </si>
  <si>
    <t>Department</t>
  </si>
  <si>
    <t>9 month or 12 month appointment</t>
  </si>
  <si>
    <t xml:space="preserve">   Will this proposal have an integrated/extension component?</t>
  </si>
  <si>
    <t>Supplies (provide detail below*):</t>
  </si>
  <si>
    <t>% Effort on Project (Will be Payrolled Effort)</t>
  </si>
  <si>
    <t>Student Hourly/LTE:</t>
  </si>
  <si>
    <t>Major Activities</t>
  </si>
  <si>
    <t>Qtr 1</t>
  </si>
  <si>
    <t>Qtr 2</t>
  </si>
  <si>
    <t>Qtr 3</t>
  </si>
  <si>
    <t>Qtr 4</t>
  </si>
  <si>
    <t>10/01/2016 -- 09/30/2017</t>
  </si>
  <si>
    <t>Research Assistant Salary:</t>
  </si>
  <si>
    <t>Student Hourly/LTE Salary:</t>
  </si>
  <si>
    <t>Total RA and Student HourlyWages:</t>
  </si>
  <si>
    <t>10/01/2017 -- 09/30/2018</t>
  </si>
  <si>
    <t>Total Award Budget:</t>
  </si>
  <si>
    <t>Insert Code(s)</t>
  </si>
  <si>
    <t>Which USDA Knowledge Area(s) does this proposal link to?</t>
  </si>
  <si>
    <t xml:space="preserve">   Which USDA National Priorities does this proposal link to?</t>
  </si>
  <si>
    <t>10/01/2016 to</t>
  </si>
  <si>
    <t>Reviewer Names</t>
  </si>
  <si>
    <t>Email Address</t>
  </si>
  <si>
    <t>Reviewer Name/Department</t>
  </si>
  <si>
    <r>
      <t>*Details regarding Supplies and Travel</t>
    </r>
    <r>
      <rPr>
        <b/>
        <sz val="8"/>
        <rFont val="Arial"/>
        <family val="2"/>
      </rPr>
      <t xml:space="preserve"> [include one-time computer/printer requests/justification]:</t>
    </r>
    <r>
      <rPr>
        <b/>
        <sz val="10"/>
        <rFont val="Arial"/>
        <family val="2"/>
      </rPr>
      <t xml:space="preserve">             </t>
    </r>
  </si>
  <si>
    <r>
      <t xml:space="preserve">*Details regarding supplies and travel </t>
    </r>
    <r>
      <rPr>
        <b/>
        <sz val="8"/>
        <rFont val="Arial"/>
        <family val="2"/>
      </rPr>
      <t>[include one-time computer/printer requests/justification]</t>
    </r>
    <r>
      <rPr>
        <b/>
        <sz val="10"/>
        <rFont val="Arial"/>
        <family val="2"/>
      </rPr>
      <t>:</t>
    </r>
  </si>
  <si>
    <t>*Details regarding supplies and travel:</t>
  </si>
  <si>
    <t>Is this a revision of a previous proposal?</t>
  </si>
  <si>
    <t>10/01/2019-- 09/30/2020</t>
  </si>
  <si>
    <t>10/01/2018 -- 09/30/2019</t>
  </si>
  <si>
    <t>X</t>
  </si>
  <si>
    <r>
      <t xml:space="preserve">     </t>
    </r>
    <r>
      <rPr>
        <sz val="12"/>
        <rFont val="Times New Roman"/>
        <family val="1"/>
      </rPr>
      <t>Please provide names and contact information (department and email address) for at least three independent reviewers you believe are especially well qualified to review this proposal. They should have no conflicts of interest with the proposal PIs. A conflict of interest constitutes anyone with whom the applicant has collaborated or published research in the previous  three year period. You may also provide names of reviewers whom you would prefer not to review this proposal and indicate why.</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</si>
</sst>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mm/dd/yy"/>
    <numFmt numFmtId="165" formatCode="0.0%"/>
  </numFmts>
  <fonts count="27" x14ac:knownFonts="1">
    <font>
      <sz val="10"/>
      <name val="Arial"/>
    </font>
    <font>
      <b/>
      <sz val="10"/>
      <name val="Arial"/>
      <family val="2"/>
    </font>
    <font>
      <vertAlign val="superscript"/>
      <sz val="8"/>
      <name val="Arial"/>
      <family val="2"/>
    </font>
    <font>
      <sz val="8"/>
      <name val="Arial"/>
      <family val="2"/>
    </font>
    <font>
      <sz val="10"/>
      <name val="Arial"/>
      <family val="2"/>
    </font>
    <font>
      <b/>
      <sz val="8"/>
      <name val="Arial"/>
      <family val="2"/>
    </font>
    <font>
      <b/>
      <sz val="16"/>
      <name val="Arial"/>
      <family val="2"/>
    </font>
    <font>
      <sz val="16"/>
      <name val="Arial"/>
      <family val="2"/>
    </font>
    <font>
      <b/>
      <sz val="9"/>
      <name val="Arial"/>
      <family val="2"/>
    </font>
    <font>
      <vertAlign val="superscript"/>
      <sz val="10"/>
      <name val="Arial"/>
      <family val="2"/>
    </font>
    <font>
      <b/>
      <sz val="10"/>
      <color indexed="10"/>
      <name val="Arial"/>
      <family val="2"/>
    </font>
    <font>
      <i/>
      <vertAlign val="superscript"/>
      <sz val="12"/>
      <name val="Arial"/>
      <family val="2"/>
    </font>
    <font>
      <sz val="11"/>
      <name val="Arial"/>
      <family val="2"/>
    </font>
    <font>
      <i/>
      <sz val="12"/>
      <name val="Arial"/>
      <family val="2"/>
    </font>
    <font>
      <sz val="12"/>
      <name val="Arial"/>
      <family val="2"/>
    </font>
    <font>
      <b/>
      <u/>
      <sz val="8"/>
      <name val="Arial"/>
      <family val="2"/>
    </font>
    <font>
      <u/>
      <sz val="10"/>
      <name val="Arial"/>
      <family val="2"/>
    </font>
    <font>
      <u/>
      <sz val="8"/>
      <name val="Arial"/>
      <family val="2"/>
    </font>
    <font>
      <b/>
      <u/>
      <sz val="7.5"/>
      <name val="Arial"/>
      <family val="2"/>
    </font>
    <font>
      <u/>
      <sz val="7.5"/>
      <name val="Arial"/>
      <family val="2"/>
    </font>
    <font>
      <b/>
      <u/>
      <sz val="10"/>
      <name val="Arial"/>
      <family val="2"/>
    </font>
    <font>
      <b/>
      <i/>
      <sz val="10"/>
      <name val="Arial"/>
      <family val="2"/>
    </font>
    <font>
      <sz val="8"/>
      <color rgb="FF000000"/>
      <name val="Tahoma"/>
      <family val="2"/>
    </font>
    <font>
      <sz val="12"/>
      <name val="Times New Roman"/>
      <family val="1"/>
    </font>
    <font>
      <b/>
      <sz val="12"/>
      <name val="Times New Roman"/>
      <family val="1"/>
    </font>
    <font>
      <b/>
      <u/>
      <sz val="12"/>
      <name val="Times New Roman"/>
      <family val="1"/>
    </font>
    <font>
      <sz val="10"/>
      <name val="Arial"/>
      <family val="2"/>
    </font>
  </fonts>
  <fills count="12">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43"/>
        <bgColor indexed="64"/>
      </patternFill>
    </fill>
    <fill>
      <patternFill patternType="solid">
        <fgColor indexed="13"/>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theme="0" tint="-0.24994659260841701"/>
        <bgColor indexed="64"/>
      </patternFill>
    </fill>
    <fill>
      <patternFill patternType="solid">
        <fgColor rgb="FFFFFF66"/>
        <bgColor indexed="64"/>
      </patternFill>
    </fill>
    <fill>
      <patternFill patternType="solid">
        <fgColor rgb="FFFFFF99"/>
        <bgColor indexed="64"/>
      </patternFill>
    </fill>
  </fills>
  <borders count="41">
    <border>
      <left/>
      <right/>
      <top/>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ck">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style="medium">
        <color indexed="64"/>
      </right>
      <top style="medium">
        <color indexed="64"/>
      </top>
      <bottom/>
      <diagonal/>
    </border>
    <border>
      <left style="medium">
        <color indexed="64"/>
      </left>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thin">
        <color indexed="64"/>
      </left>
      <right/>
      <top style="thin">
        <color indexed="64"/>
      </top>
      <bottom style="thick">
        <color indexed="64"/>
      </bottom>
      <diagonal/>
    </border>
  </borders>
  <cellStyleXfs count="2">
    <xf numFmtId="0" fontId="0" fillId="0" borderId="0"/>
    <xf numFmtId="43" fontId="26" fillId="0" borderId="0" applyFont="0" applyFill="0" applyBorder="0" applyAlignment="0" applyProtection="0"/>
  </cellStyleXfs>
  <cellXfs count="272">
    <xf numFmtId="0" fontId="0" fillId="0" borderId="0" xfId="0"/>
    <xf numFmtId="0" fontId="0" fillId="2" borderId="1" xfId="0" applyFill="1" applyBorder="1"/>
    <xf numFmtId="0" fontId="1" fillId="2" borderId="0" xfId="0" applyFont="1" applyFill="1" applyBorder="1"/>
    <xf numFmtId="0" fontId="0" fillId="2" borderId="0" xfId="0" applyFill="1" applyBorder="1"/>
    <xf numFmtId="0" fontId="2" fillId="2" borderId="0" xfId="0" applyFont="1" applyFill="1" applyBorder="1" applyAlignment="1">
      <alignment horizontal="center"/>
    </xf>
    <xf numFmtId="10" fontId="0" fillId="2" borderId="0" xfId="0" applyNumberFormat="1" applyFill="1" applyBorder="1"/>
    <xf numFmtId="0" fontId="0" fillId="2" borderId="2" xfId="0" applyFill="1" applyBorder="1"/>
    <xf numFmtId="0" fontId="0" fillId="2" borderId="3" xfId="0" applyFill="1" applyBorder="1"/>
    <xf numFmtId="0" fontId="0" fillId="2" borderId="4" xfId="0" applyFill="1" applyBorder="1"/>
    <xf numFmtId="0" fontId="0" fillId="2" borderId="5" xfId="0" applyFill="1" applyBorder="1"/>
    <xf numFmtId="0" fontId="1" fillId="2" borderId="0" xfId="0" applyFont="1" applyFill="1" applyBorder="1" applyAlignment="1">
      <alignment horizontal="center"/>
    </xf>
    <xf numFmtId="0" fontId="1" fillId="2" borderId="2" xfId="0" applyFont="1" applyFill="1" applyBorder="1"/>
    <xf numFmtId="0" fontId="1" fillId="2" borderId="1" xfId="0" applyFont="1" applyFill="1" applyBorder="1"/>
    <xf numFmtId="0" fontId="1" fillId="2" borderId="2" xfId="0" applyFont="1" applyFill="1" applyBorder="1" applyAlignment="1">
      <alignment horizontal="center"/>
    </xf>
    <xf numFmtId="0" fontId="0" fillId="2" borderId="6" xfId="0" applyFill="1" applyBorder="1"/>
    <xf numFmtId="0" fontId="0" fillId="2" borderId="7" xfId="0" applyFill="1" applyBorder="1"/>
    <xf numFmtId="0" fontId="2" fillId="2" borderId="7" xfId="0" applyFont="1" applyFill="1" applyBorder="1" applyAlignment="1">
      <alignment horizontal="center"/>
    </xf>
    <xf numFmtId="0" fontId="0" fillId="2" borderId="8" xfId="0" applyFill="1" applyBorder="1"/>
    <xf numFmtId="0" fontId="1" fillId="2" borderId="4" xfId="0" applyFont="1" applyFill="1" applyBorder="1" applyAlignment="1">
      <alignment horizontal="center"/>
    </xf>
    <xf numFmtId="0" fontId="1" fillId="2" borderId="0" xfId="0" applyFont="1" applyFill="1" applyBorder="1" applyAlignment="1">
      <alignment horizontal="right"/>
    </xf>
    <xf numFmtId="0" fontId="1" fillId="2" borderId="1" xfId="0" applyFont="1" applyFill="1" applyBorder="1" applyAlignment="1">
      <alignment horizontal="right"/>
    </xf>
    <xf numFmtId="0" fontId="0" fillId="2" borderId="0" xfId="0" applyFill="1" applyBorder="1" applyAlignment="1">
      <alignment horizontal="right"/>
    </xf>
    <xf numFmtId="0" fontId="0" fillId="2" borderId="1" xfId="0" applyFill="1" applyBorder="1" applyAlignment="1">
      <alignment horizontal="right"/>
    </xf>
    <xf numFmtId="0" fontId="0" fillId="2" borderId="0" xfId="0" applyFill="1" applyBorder="1" applyAlignment="1">
      <alignment horizontal="center"/>
    </xf>
    <xf numFmtId="3" fontId="0" fillId="2" borderId="0" xfId="0" applyNumberFormat="1" applyFill="1" applyBorder="1"/>
    <xf numFmtId="0" fontId="1" fillId="2" borderId="7" xfId="0" applyFont="1" applyFill="1" applyBorder="1" applyAlignment="1">
      <alignment horizontal="right"/>
    </xf>
    <xf numFmtId="3" fontId="1" fillId="2" borderId="0" xfId="0" applyNumberFormat="1" applyFont="1" applyFill="1" applyBorder="1" applyAlignment="1">
      <alignment horizontal="right"/>
    </xf>
    <xf numFmtId="0" fontId="6" fillId="0" borderId="0" xfId="0" applyFont="1" applyAlignment="1">
      <alignment horizontal="center"/>
    </xf>
    <xf numFmtId="0" fontId="0" fillId="2" borderId="0" xfId="0" applyFill="1" applyBorder="1" applyAlignment="1"/>
    <xf numFmtId="0" fontId="5" fillId="2" borderId="0" xfId="0" applyFont="1" applyFill="1" applyBorder="1" applyAlignment="1">
      <alignment horizontal="center"/>
    </xf>
    <xf numFmtId="0" fontId="0" fillId="3" borderId="0" xfId="0" applyFill="1" applyBorder="1"/>
    <xf numFmtId="49" fontId="1" fillId="2" borderId="0" xfId="0" applyNumberFormat="1" applyFont="1" applyFill="1" applyBorder="1" applyAlignment="1">
      <alignment horizontal="right"/>
    </xf>
    <xf numFmtId="0" fontId="0" fillId="2" borderId="0" xfId="0" applyFill="1" applyBorder="1" applyAlignment="1">
      <alignment horizontal="left" wrapText="1"/>
    </xf>
    <xf numFmtId="3" fontId="0" fillId="0" borderId="9" xfId="0" applyNumberFormat="1" applyBorder="1" applyProtection="1">
      <protection locked="0"/>
    </xf>
    <xf numFmtId="0" fontId="0" fillId="0" borderId="9" xfId="0" applyBorder="1" applyProtection="1">
      <protection locked="0"/>
    </xf>
    <xf numFmtId="9" fontId="0" fillId="0" borderId="9" xfId="0" applyNumberFormat="1" applyBorder="1" applyProtection="1">
      <protection locked="0"/>
    </xf>
    <xf numFmtId="4" fontId="0" fillId="0" borderId="9" xfId="0" applyNumberFormat="1" applyBorder="1" applyProtection="1">
      <protection locked="0"/>
    </xf>
    <xf numFmtId="3" fontId="0" fillId="3" borderId="9" xfId="0" applyNumberFormat="1" applyFill="1" applyBorder="1" applyProtection="1">
      <protection hidden="1"/>
    </xf>
    <xf numFmtId="3" fontId="0" fillId="0" borderId="9" xfId="0" applyNumberFormat="1" applyBorder="1" applyProtection="1">
      <protection hidden="1"/>
    </xf>
    <xf numFmtId="3" fontId="0" fillId="0" borderId="10" xfId="0" applyNumberFormat="1" applyBorder="1" applyProtection="1">
      <protection hidden="1"/>
    </xf>
    <xf numFmtId="0" fontId="0" fillId="2" borderId="0" xfId="0" applyFill="1" applyBorder="1" applyProtection="1"/>
    <xf numFmtId="0" fontId="0" fillId="3" borderId="11" xfId="0" applyFill="1" applyBorder="1" applyAlignment="1" applyProtection="1">
      <protection locked="0"/>
    </xf>
    <xf numFmtId="0" fontId="0" fillId="2" borderId="2" xfId="0" applyFill="1" applyBorder="1" applyProtection="1"/>
    <xf numFmtId="0" fontId="0" fillId="2" borderId="2" xfId="0" applyFill="1" applyBorder="1" applyAlignment="1"/>
    <xf numFmtId="0" fontId="0" fillId="0" borderId="0" xfId="0" applyBorder="1"/>
    <xf numFmtId="0" fontId="0" fillId="2" borderId="2" xfId="0" applyFill="1" applyBorder="1" applyAlignment="1">
      <alignment horizontal="left" wrapText="1"/>
    </xf>
    <xf numFmtId="49" fontId="0" fillId="0" borderId="9" xfId="0" applyNumberFormat="1" applyBorder="1" applyProtection="1">
      <protection locked="0"/>
    </xf>
    <xf numFmtId="1" fontId="0" fillId="0" borderId="9" xfId="0" applyNumberFormat="1" applyBorder="1" applyProtection="1">
      <protection locked="0"/>
    </xf>
    <xf numFmtId="0" fontId="0" fillId="3" borderId="0" xfId="0" applyFill="1"/>
    <xf numFmtId="0" fontId="0" fillId="0" borderId="0" xfId="0" applyProtection="1">
      <protection locked="0"/>
    </xf>
    <xf numFmtId="0" fontId="0" fillId="0" borderId="0" xfId="0" applyBorder="1" applyProtection="1">
      <protection locked="0"/>
    </xf>
    <xf numFmtId="164" fontId="0" fillId="2" borderId="0" xfId="0" applyNumberFormat="1" applyFill="1" applyBorder="1" applyAlignment="1" applyProtection="1">
      <protection locked="0"/>
    </xf>
    <xf numFmtId="0" fontId="0" fillId="2" borderId="0" xfId="0" applyFill="1" applyBorder="1" applyProtection="1">
      <protection locked="0"/>
    </xf>
    <xf numFmtId="0" fontId="0" fillId="2" borderId="2" xfId="0" applyFill="1" applyBorder="1" applyProtection="1">
      <protection locked="0"/>
    </xf>
    <xf numFmtId="49" fontId="0" fillId="2" borderId="2" xfId="0" applyNumberFormat="1" applyFill="1" applyBorder="1" applyAlignment="1" applyProtection="1">
      <protection locked="0"/>
    </xf>
    <xf numFmtId="0" fontId="10" fillId="2" borderId="0" xfId="0" applyFont="1" applyFill="1" applyBorder="1"/>
    <xf numFmtId="0" fontId="9" fillId="2" borderId="0" xfId="0" applyFont="1" applyFill="1" applyBorder="1" applyAlignment="1">
      <alignment horizontal="center"/>
    </xf>
    <xf numFmtId="0" fontId="0" fillId="3" borderId="5" xfId="0" applyFill="1" applyBorder="1"/>
    <xf numFmtId="0" fontId="5" fillId="2" borderId="0" xfId="0" applyFont="1" applyFill="1" applyBorder="1" applyAlignment="1">
      <alignment horizontal="left"/>
    </xf>
    <xf numFmtId="0" fontId="9" fillId="2" borderId="0" xfId="0" applyFont="1" applyFill="1" applyBorder="1" applyAlignment="1">
      <alignment horizontal="left"/>
    </xf>
    <xf numFmtId="0" fontId="3" fillId="2" borderId="0" xfId="0" applyFont="1" applyFill="1" applyBorder="1" applyAlignment="1">
      <alignment horizontal="left"/>
    </xf>
    <xf numFmtId="0" fontId="12" fillId="0" borderId="0" xfId="0" applyFont="1"/>
    <xf numFmtId="0" fontId="11" fillId="2" borderId="0" xfId="0" applyFont="1" applyFill="1" applyBorder="1" applyAlignment="1">
      <alignment horizontal="center"/>
    </xf>
    <xf numFmtId="0" fontId="13" fillId="2" borderId="0" xfId="0" applyFont="1" applyFill="1" applyBorder="1" applyAlignment="1">
      <alignment horizontal="center"/>
    </xf>
    <xf numFmtId="0" fontId="5" fillId="2" borderId="13" xfId="0" applyFont="1" applyFill="1" applyBorder="1" applyAlignment="1">
      <alignment horizontal="left"/>
    </xf>
    <xf numFmtId="0" fontId="3" fillId="2" borderId="14" xfId="0" applyFont="1" applyFill="1" applyBorder="1" applyAlignment="1">
      <alignment horizontal="left"/>
    </xf>
    <xf numFmtId="0" fontId="0" fillId="2" borderId="15" xfId="0" applyFill="1" applyBorder="1" applyAlignment="1">
      <alignment horizontal="left" wrapText="1"/>
    </xf>
    <xf numFmtId="0" fontId="0" fillId="2" borderId="16" xfId="0" applyFill="1" applyBorder="1" applyAlignment="1">
      <alignment horizontal="left" wrapText="1"/>
    </xf>
    <xf numFmtId="0" fontId="0" fillId="2" borderId="15" xfId="0" applyFill="1" applyBorder="1"/>
    <xf numFmtId="0" fontId="9" fillId="3" borderId="17" xfId="0" applyFont="1" applyFill="1" applyBorder="1" applyAlignment="1">
      <alignment horizontal="center"/>
    </xf>
    <xf numFmtId="0" fontId="9" fillId="2" borderId="13" xfId="0" applyFont="1" applyFill="1" applyBorder="1" applyAlignment="1">
      <alignment horizontal="center"/>
    </xf>
    <xf numFmtId="0" fontId="9" fillId="2" borderId="14" xfId="0" applyFont="1" applyFill="1" applyBorder="1" applyAlignment="1">
      <alignment horizontal="center"/>
    </xf>
    <xf numFmtId="0" fontId="0" fillId="0" borderId="17" xfId="0" applyBorder="1"/>
    <xf numFmtId="0" fontId="0" fillId="0" borderId="16" xfId="0" applyBorder="1"/>
    <xf numFmtId="0" fontId="0" fillId="0" borderId="18" xfId="0" applyBorder="1"/>
    <xf numFmtId="0" fontId="0" fillId="0" borderId="14" xfId="0" applyBorder="1"/>
    <xf numFmtId="0" fontId="0" fillId="2" borderId="19" xfId="0" applyFill="1" applyBorder="1"/>
    <xf numFmtId="0" fontId="1" fillId="2" borderId="13" xfId="0" applyFont="1" applyFill="1" applyBorder="1" applyAlignment="1">
      <alignment horizontal="right"/>
    </xf>
    <xf numFmtId="0" fontId="9" fillId="2" borderId="13" xfId="0" applyFont="1" applyFill="1" applyBorder="1" applyAlignment="1">
      <alignment horizontal="left"/>
    </xf>
    <xf numFmtId="0" fontId="0" fillId="2" borderId="13" xfId="0" applyFill="1" applyBorder="1"/>
    <xf numFmtId="0" fontId="0" fillId="2" borderId="20" xfId="0" applyFill="1" applyBorder="1"/>
    <xf numFmtId="0" fontId="0" fillId="3" borderId="13" xfId="0" applyFill="1" applyBorder="1"/>
    <xf numFmtId="0" fontId="0" fillId="0" borderId="21" xfId="0" applyBorder="1" applyProtection="1">
      <protection locked="0"/>
    </xf>
    <xf numFmtId="0" fontId="0" fillId="0" borderId="14" xfId="0" applyBorder="1" applyProtection="1">
      <protection locked="0"/>
    </xf>
    <xf numFmtId="49" fontId="0" fillId="2" borderId="0" xfId="0" applyNumberFormat="1" applyFill="1" applyBorder="1" applyAlignment="1" applyProtection="1">
      <protection locked="0"/>
    </xf>
    <xf numFmtId="0" fontId="0" fillId="3" borderId="17" xfId="0" applyFill="1" applyBorder="1" applyAlignment="1">
      <alignment horizontal="left" wrapText="1"/>
    </xf>
    <xf numFmtId="0" fontId="3" fillId="2" borderId="0" xfId="0" applyFont="1" applyFill="1" applyBorder="1" applyAlignment="1">
      <alignment horizontal="center"/>
    </xf>
    <xf numFmtId="9" fontId="0" fillId="2" borderId="0" xfId="0" applyNumberFormat="1" applyFill="1" applyBorder="1" applyAlignment="1" applyProtection="1">
      <alignment horizontal="center"/>
      <protection locked="0"/>
    </xf>
    <xf numFmtId="0" fontId="0" fillId="0" borderId="9" xfId="0" applyFill="1" applyBorder="1"/>
    <xf numFmtId="49" fontId="0" fillId="2" borderId="2" xfId="0" applyNumberFormat="1" applyFill="1" applyBorder="1" applyAlignment="1" applyProtection="1">
      <alignment horizontal="left"/>
      <protection locked="0"/>
    </xf>
    <xf numFmtId="0" fontId="0" fillId="2" borderId="16" xfId="0" applyFill="1" applyBorder="1"/>
    <xf numFmtId="0" fontId="0" fillId="2" borderId="17" xfId="0" applyFill="1" applyBorder="1" applyAlignment="1">
      <alignment horizontal="left" wrapText="1"/>
    </xf>
    <xf numFmtId="0" fontId="0" fillId="0" borderId="0" xfId="0" applyFill="1" applyBorder="1" applyAlignment="1">
      <alignment wrapText="1"/>
    </xf>
    <xf numFmtId="0" fontId="0" fillId="0" borderId="0" xfId="0" applyFill="1" applyBorder="1"/>
    <xf numFmtId="0" fontId="5" fillId="0" borderId="0" xfId="0" applyFont="1" applyFill="1" applyBorder="1" applyAlignment="1">
      <alignment horizontal="left"/>
    </xf>
    <xf numFmtId="0" fontId="0" fillId="0" borderId="0" xfId="0" applyFill="1" applyBorder="1" applyAlignment="1">
      <alignment horizontal="left" wrapText="1"/>
    </xf>
    <xf numFmtId="0" fontId="1" fillId="2" borderId="0" xfId="0" applyFont="1" applyFill="1" applyBorder="1" applyAlignment="1">
      <alignment horizontal="right"/>
    </xf>
    <xf numFmtId="0" fontId="0" fillId="0" borderId="9" xfId="0" applyBorder="1"/>
    <xf numFmtId="0" fontId="0" fillId="0" borderId="31" xfId="0" applyBorder="1"/>
    <xf numFmtId="0" fontId="0" fillId="0" borderId="32" xfId="0" applyBorder="1"/>
    <xf numFmtId="0" fontId="0" fillId="0" borderId="33" xfId="0" applyBorder="1"/>
    <xf numFmtId="0" fontId="0" fillId="0" borderId="34" xfId="0" applyBorder="1"/>
    <xf numFmtId="0" fontId="0" fillId="0" borderId="35" xfId="0" applyBorder="1"/>
    <xf numFmtId="0" fontId="0" fillId="0" borderId="36" xfId="0" applyBorder="1"/>
    <xf numFmtId="0" fontId="21" fillId="0" borderId="37" xfId="0" applyFont="1" applyBorder="1"/>
    <xf numFmtId="0" fontId="1" fillId="2" borderId="0" xfId="0" applyFont="1" applyFill="1" applyBorder="1" applyAlignment="1">
      <alignment horizontal="right"/>
    </xf>
    <xf numFmtId="0" fontId="1" fillId="2" borderId="0" xfId="0" applyFont="1" applyFill="1" applyBorder="1" applyAlignment="1">
      <alignment horizontal="right"/>
    </xf>
    <xf numFmtId="0" fontId="0" fillId="0" borderId="22" xfId="0" applyBorder="1" applyAlignment="1"/>
    <xf numFmtId="0" fontId="0" fillId="0" borderId="0" xfId="0" applyBorder="1" applyAlignment="1"/>
    <xf numFmtId="0" fontId="0" fillId="9" borderId="0" xfId="0" applyFill="1" applyBorder="1"/>
    <xf numFmtId="0" fontId="1" fillId="9" borderId="0" xfId="0" applyFont="1" applyFill="1" applyBorder="1" applyAlignment="1">
      <alignment horizontal="right"/>
    </xf>
    <xf numFmtId="0" fontId="1" fillId="2" borderId="0" xfId="0" applyFont="1" applyFill="1" applyBorder="1" applyAlignment="1">
      <alignment horizontal="right"/>
    </xf>
    <xf numFmtId="0" fontId="0" fillId="0" borderId="0" xfId="0" applyBorder="1" applyAlignment="1"/>
    <xf numFmtId="3" fontId="0" fillId="0" borderId="9" xfId="0" applyNumberFormat="1" applyFill="1" applyBorder="1"/>
    <xf numFmtId="49" fontId="1" fillId="2" borderId="0" xfId="0" applyNumberFormat="1" applyFont="1" applyFill="1" applyBorder="1" applyAlignment="1">
      <alignment horizontal="left"/>
    </xf>
    <xf numFmtId="0" fontId="1" fillId="2" borderId="11" xfId="0" applyFont="1" applyFill="1" applyBorder="1" applyAlignment="1"/>
    <xf numFmtId="0" fontId="1" fillId="2" borderId="22" xfId="0" applyFont="1" applyFill="1" applyBorder="1" applyAlignment="1"/>
    <xf numFmtId="3" fontId="0" fillId="0" borderId="9" xfId="0" applyNumberFormat="1" applyBorder="1" applyAlignment="1"/>
    <xf numFmtId="0" fontId="1" fillId="0" borderId="22" xfId="0" applyFont="1" applyBorder="1" applyAlignment="1"/>
    <xf numFmtId="0" fontId="0" fillId="2" borderId="0" xfId="0" applyFill="1" applyBorder="1" applyAlignment="1" applyProtection="1">
      <protection locked="0"/>
    </xf>
    <xf numFmtId="0" fontId="14" fillId="0" borderId="0" xfId="0" applyFont="1" applyBorder="1" applyAlignment="1"/>
    <xf numFmtId="0" fontId="0" fillId="0" borderId="13" xfId="0" applyFill="1" applyBorder="1" applyAlignment="1">
      <alignment horizontal="right"/>
    </xf>
    <xf numFmtId="0" fontId="0" fillId="0" borderId="0" xfId="0" applyFill="1" applyBorder="1" applyAlignment="1">
      <alignment horizontal="right"/>
    </xf>
    <xf numFmtId="0" fontId="0" fillId="0" borderId="2" xfId="0" applyFill="1" applyBorder="1"/>
    <xf numFmtId="0" fontId="0" fillId="0" borderId="14" xfId="0" applyFill="1" applyBorder="1"/>
    <xf numFmtId="0" fontId="0" fillId="0" borderId="0" xfId="0" applyFill="1"/>
    <xf numFmtId="0" fontId="0" fillId="9" borderId="0" xfId="0" applyFill="1"/>
    <xf numFmtId="0" fontId="0" fillId="9" borderId="0" xfId="0" applyFill="1" applyBorder="1" applyAlignment="1">
      <alignment horizontal="right"/>
    </xf>
    <xf numFmtId="0" fontId="0" fillId="0" borderId="22" xfId="0" applyFill="1" applyBorder="1"/>
    <xf numFmtId="0" fontId="0" fillId="0" borderId="11" xfId="0" applyFill="1" applyBorder="1"/>
    <xf numFmtId="0" fontId="0" fillId="0" borderId="12" xfId="0" applyFill="1" applyBorder="1" applyAlignment="1">
      <alignment horizontal="right"/>
    </xf>
    <xf numFmtId="0" fontId="0" fillId="0" borderId="2" xfId="0" applyFill="1" applyBorder="1" applyAlignment="1">
      <alignment horizontal="left" wrapText="1"/>
    </xf>
    <xf numFmtId="0" fontId="0" fillId="0" borderId="2" xfId="0" applyBorder="1"/>
    <xf numFmtId="0" fontId="0" fillId="2" borderId="2" xfId="0" applyFill="1" applyBorder="1" applyAlignment="1" applyProtection="1">
      <protection locked="0"/>
    </xf>
    <xf numFmtId="0" fontId="0" fillId="0" borderId="1" xfId="0" applyBorder="1"/>
    <xf numFmtId="0" fontId="18" fillId="10" borderId="0" xfId="0" applyFont="1" applyFill="1" applyBorder="1"/>
    <xf numFmtId="0" fontId="0" fillId="10" borderId="0" xfId="0" applyFill="1" applyBorder="1"/>
    <xf numFmtId="0" fontId="5" fillId="10" borderId="0" xfId="0" applyFont="1" applyFill="1" applyBorder="1" applyAlignment="1">
      <alignment horizontal="left"/>
    </xf>
    <xf numFmtId="0" fontId="4" fillId="0" borderId="0" xfId="0" applyFont="1" applyFill="1" applyBorder="1"/>
    <xf numFmtId="0" fontId="1" fillId="11" borderId="0" xfId="0" applyFont="1" applyFill="1"/>
    <xf numFmtId="0" fontId="1" fillId="11" borderId="0" xfId="0" applyFont="1" applyFill="1" applyBorder="1" applyAlignment="1">
      <alignment horizontal="right" wrapText="1"/>
    </xf>
    <xf numFmtId="0" fontId="1" fillId="11" borderId="0" xfId="0" applyFont="1" applyFill="1" applyBorder="1"/>
    <xf numFmtId="0" fontId="1" fillId="2" borderId="0" xfId="0" applyFont="1" applyFill="1" applyBorder="1" applyAlignment="1"/>
    <xf numFmtId="165" fontId="0" fillId="0" borderId="9" xfId="0" applyNumberFormat="1" applyBorder="1" applyProtection="1">
      <protection hidden="1"/>
    </xf>
    <xf numFmtId="0" fontId="4" fillId="0" borderId="32" xfId="0" applyFont="1" applyBorder="1"/>
    <xf numFmtId="0" fontId="4" fillId="0" borderId="31" xfId="0" applyFont="1" applyBorder="1"/>
    <xf numFmtId="0" fontId="4" fillId="0" borderId="9" xfId="0" applyFont="1" applyBorder="1"/>
    <xf numFmtId="0" fontId="4" fillId="0" borderId="33" xfId="0" applyFont="1" applyBorder="1"/>
    <xf numFmtId="0" fontId="4" fillId="0" borderId="38" xfId="0" applyFont="1" applyBorder="1" applyAlignment="1">
      <alignment wrapText="1"/>
    </xf>
    <xf numFmtId="0" fontId="4" fillId="0" borderId="34" xfId="0" applyFont="1" applyBorder="1"/>
    <xf numFmtId="165" fontId="4" fillId="0" borderId="9" xfId="0" applyNumberFormat="1" applyFont="1" applyBorder="1" applyProtection="1">
      <protection hidden="1"/>
    </xf>
    <xf numFmtId="3" fontId="0" fillId="0" borderId="11" xfId="0" applyNumberFormat="1" applyBorder="1" applyProtection="1">
      <protection hidden="1"/>
    </xf>
    <xf numFmtId="3" fontId="0" fillId="0" borderId="11" xfId="0" applyNumberFormat="1" applyFill="1" applyBorder="1"/>
    <xf numFmtId="3" fontId="0" fillId="0" borderId="40" xfId="0" applyNumberFormat="1" applyBorder="1" applyProtection="1">
      <protection hidden="1"/>
    </xf>
    <xf numFmtId="3" fontId="0" fillId="9" borderId="0" xfId="0" applyNumberFormat="1" applyFill="1" applyBorder="1" applyProtection="1">
      <protection hidden="1"/>
    </xf>
    <xf numFmtId="3" fontId="0" fillId="9" borderId="0" xfId="0" applyNumberFormat="1" applyFill="1" applyBorder="1"/>
    <xf numFmtId="0" fontId="25" fillId="0" borderId="9" xfId="0" applyFont="1" applyBorder="1" applyAlignment="1">
      <alignment vertical="center"/>
    </xf>
    <xf numFmtId="0" fontId="24" fillId="0" borderId="9" xfId="0" applyFont="1" applyBorder="1" applyAlignment="1">
      <alignment horizontal="left" vertical="center" wrapText="1" indent="2"/>
    </xf>
    <xf numFmtId="0" fontId="1" fillId="0" borderId="9" xfId="0" applyFont="1" applyBorder="1"/>
    <xf numFmtId="0" fontId="4" fillId="0" borderId="37" xfId="0" applyFont="1" applyBorder="1" applyAlignment="1">
      <alignment wrapText="1"/>
    </xf>
    <xf numFmtId="0" fontId="4" fillId="0" borderId="39" xfId="0" applyFont="1" applyFill="1" applyBorder="1" applyAlignment="1">
      <alignment wrapText="1"/>
    </xf>
    <xf numFmtId="0" fontId="1" fillId="2" borderId="13" xfId="0" applyFont="1" applyFill="1" applyBorder="1" applyAlignment="1">
      <alignment horizontal="right"/>
    </xf>
    <xf numFmtId="0" fontId="1" fillId="2" borderId="0" xfId="0" applyFont="1" applyFill="1" applyBorder="1" applyAlignment="1">
      <alignment horizontal="right"/>
    </xf>
    <xf numFmtId="49" fontId="4" fillId="0" borderId="3" xfId="0" applyNumberFormat="1" applyFont="1" applyFill="1" applyBorder="1" applyAlignment="1" applyProtection="1">
      <alignment vertical="top" wrapText="1"/>
      <protection hidden="1"/>
    </xf>
    <xf numFmtId="49" fontId="1" fillId="0" borderId="4" xfId="0" applyNumberFormat="1" applyFont="1" applyFill="1" applyBorder="1" applyAlignment="1" applyProtection="1">
      <alignment vertical="top" wrapText="1"/>
      <protection hidden="1"/>
    </xf>
    <xf numFmtId="49" fontId="1" fillId="0" borderId="5" xfId="0" applyNumberFormat="1" applyFont="1" applyFill="1" applyBorder="1" applyAlignment="1" applyProtection="1">
      <alignment vertical="top" wrapText="1"/>
      <protection hidden="1"/>
    </xf>
    <xf numFmtId="49" fontId="0" fillId="0" borderId="6" xfId="0" applyNumberFormat="1" applyFill="1" applyBorder="1" applyAlignment="1" applyProtection="1">
      <alignment vertical="top" wrapText="1"/>
      <protection hidden="1"/>
    </xf>
    <xf numFmtId="49" fontId="0" fillId="0" borderId="7" xfId="0" applyNumberFormat="1" applyFill="1" applyBorder="1" applyAlignment="1" applyProtection="1">
      <alignment vertical="top" wrapText="1"/>
      <protection hidden="1"/>
    </xf>
    <xf numFmtId="49" fontId="0" fillId="0" borderId="8" xfId="0" applyNumberFormat="1" applyFill="1" applyBorder="1" applyAlignment="1" applyProtection="1">
      <alignment vertical="top" wrapText="1"/>
      <protection hidden="1"/>
    </xf>
    <xf numFmtId="0" fontId="3" fillId="2" borderId="0" xfId="0" applyFont="1" applyFill="1" applyBorder="1" applyAlignment="1">
      <alignment horizontal="center"/>
    </xf>
    <xf numFmtId="0" fontId="3" fillId="2" borderId="0" xfId="0" applyFont="1" applyFill="1" applyBorder="1" applyAlignment="1"/>
    <xf numFmtId="0" fontId="15" fillId="4" borderId="23" xfId="0" applyFont="1" applyFill="1" applyBorder="1" applyAlignment="1">
      <alignment horizontal="left"/>
    </xf>
    <xf numFmtId="0" fontId="17" fillId="4" borderId="24" xfId="0" applyFont="1" applyFill="1" applyBorder="1" applyAlignment="1">
      <alignment horizontal="left"/>
    </xf>
    <xf numFmtId="0" fontId="17" fillId="4" borderId="18" xfId="0" applyFont="1" applyFill="1" applyBorder="1" applyAlignment="1">
      <alignment horizontal="left"/>
    </xf>
    <xf numFmtId="0" fontId="15" fillId="4" borderId="24" xfId="0" applyFont="1" applyFill="1" applyBorder="1" applyAlignment="1">
      <alignment horizontal="left"/>
    </xf>
    <xf numFmtId="0" fontId="0" fillId="0" borderId="17" xfId="0" applyFill="1" applyBorder="1" applyAlignment="1">
      <alignment horizontal="left" wrapText="1"/>
    </xf>
    <xf numFmtId="0" fontId="0" fillId="2" borderId="0" xfId="0" applyFill="1" applyBorder="1" applyAlignment="1"/>
    <xf numFmtId="0" fontId="0" fillId="0" borderId="0" xfId="0" applyBorder="1" applyAlignment="1"/>
    <xf numFmtId="0" fontId="15" fillId="2" borderId="0" xfId="0" applyFont="1" applyFill="1" applyBorder="1" applyAlignment="1">
      <alignment horizontal="center"/>
    </xf>
    <xf numFmtId="0" fontId="20" fillId="0" borderId="0" xfId="0" applyFont="1" applyBorder="1" applyAlignment="1">
      <alignment horizontal="center"/>
    </xf>
    <xf numFmtId="0" fontId="20" fillId="0" borderId="2" xfId="0" applyFont="1" applyBorder="1" applyAlignment="1">
      <alignment horizontal="center"/>
    </xf>
    <xf numFmtId="49" fontId="4" fillId="0" borderId="9" xfId="0" applyNumberFormat="1" applyFont="1" applyBorder="1" applyAlignment="1" applyProtection="1">
      <protection hidden="1"/>
    </xf>
    <xf numFmtId="0" fontId="0" fillId="0" borderId="9" xfId="0" applyBorder="1" applyAlignment="1"/>
    <xf numFmtId="0" fontId="18" fillId="4" borderId="23" xfId="0" applyFont="1" applyFill="1" applyBorder="1" applyAlignment="1">
      <alignment wrapText="1"/>
    </xf>
    <xf numFmtId="0" fontId="19" fillId="4" borderId="24" xfId="0" applyFont="1" applyFill="1" applyBorder="1" applyAlignment="1">
      <alignment wrapText="1"/>
    </xf>
    <xf numFmtId="0" fontId="19" fillId="4" borderId="18" xfId="0" applyFont="1" applyFill="1" applyBorder="1" applyAlignment="1">
      <alignment wrapText="1"/>
    </xf>
    <xf numFmtId="0" fontId="16" fillId="4" borderId="24" xfId="0" applyFont="1" applyFill="1" applyBorder="1" applyAlignment="1">
      <alignment horizontal="left"/>
    </xf>
    <xf numFmtId="0" fontId="0" fillId="0" borderId="18" xfId="0" applyBorder="1" applyAlignment="1">
      <alignment horizontal="left"/>
    </xf>
    <xf numFmtId="0" fontId="0" fillId="2" borderId="0" xfId="0" applyFill="1" applyBorder="1" applyAlignment="1">
      <alignment horizontal="right"/>
    </xf>
    <xf numFmtId="3" fontId="0" fillId="0" borderId="11" xfId="0" applyNumberFormat="1" applyFill="1" applyBorder="1" applyAlignment="1"/>
    <xf numFmtId="0" fontId="0" fillId="0" borderId="12" xfId="0" applyBorder="1" applyAlignment="1"/>
    <xf numFmtId="0" fontId="6" fillId="0" borderId="25" xfId="0" applyFont="1" applyBorder="1" applyAlignment="1">
      <alignment horizontal="center"/>
    </xf>
    <xf numFmtId="0" fontId="7" fillId="0" borderId="26" xfId="0" applyFont="1" applyBorder="1" applyAlignment="1">
      <alignment horizontal="center"/>
    </xf>
    <xf numFmtId="0" fontId="0" fillId="0" borderId="26" xfId="0" applyBorder="1" applyAlignment="1">
      <alignment horizontal="center"/>
    </xf>
    <xf numFmtId="0" fontId="0" fillId="0" borderId="27" xfId="0" applyBorder="1" applyAlignment="1">
      <alignment horizontal="center"/>
    </xf>
    <xf numFmtId="0" fontId="0" fillId="3" borderId="22" xfId="0" applyFill="1" applyBorder="1" applyAlignment="1" applyProtection="1">
      <protection locked="0"/>
    </xf>
    <xf numFmtId="0" fontId="4" fillId="3" borderId="22" xfId="0" applyFont="1" applyFill="1" applyBorder="1" applyAlignment="1" applyProtection="1">
      <protection locked="0"/>
    </xf>
    <xf numFmtId="0" fontId="0" fillId="3" borderId="12" xfId="0" applyFill="1" applyBorder="1" applyAlignment="1" applyProtection="1">
      <protection locked="0"/>
    </xf>
    <xf numFmtId="49" fontId="0" fillId="0" borderId="9" xfId="0" applyNumberFormat="1" applyBorder="1" applyAlignment="1" applyProtection="1">
      <protection hidden="1"/>
    </xf>
    <xf numFmtId="0" fontId="0" fillId="0" borderId="13" xfId="0" applyBorder="1" applyAlignment="1" applyProtection="1">
      <alignment horizontal="left" vertical="top" wrapText="1"/>
      <protection locked="0"/>
    </xf>
    <xf numFmtId="0" fontId="0" fillId="0" borderId="0" xfId="0" applyBorder="1" applyAlignment="1" applyProtection="1">
      <alignment horizontal="left" vertical="top" wrapText="1"/>
      <protection locked="0"/>
    </xf>
    <xf numFmtId="0" fontId="0" fillId="0" borderId="14" xfId="0" applyBorder="1" applyAlignment="1" applyProtection="1">
      <alignment horizontal="left" vertical="top" wrapText="1"/>
      <protection locked="0"/>
    </xf>
    <xf numFmtId="0" fontId="0" fillId="0" borderId="13" xfId="0" applyBorder="1" applyAlignment="1">
      <alignment wrapText="1"/>
    </xf>
    <xf numFmtId="0" fontId="0" fillId="0" borderId="0" xfId="0" applyBorder="1" applyAlignment="1">
      <alignment wrapText="1"/>
    </xf>
    <xf numFmtId="0" fontId="0" fillId="0" borderId="14" xfId="0" applyBorder="1" applyAlignment="1">
      <alignment wrapText="1"/>
    </xf>
    <xf numFmtId="0" fontId="0" fillId="0" borderId="15" xfId="0" applyBorder="1" applyAlignment="1">
      <alignment wrapText="1"/>
    </xf>
    <xf numFmtId="0" fontId="0" fillId="0" borderId="17" xfId="0" applyBorder="1" applyAlignment="1">
      <alignment wrapText="1"/>
    </xf>
    <xf numFmtId="0" fontId="0" fillId="0" borderId="16" xfId="0" applyBorder="1" applyAlignment="1">
      <alignment wrapText="1"/>
    </xf>
    <xf numFmtId="0" fontId="15" fillId="2" borderId="0" xfId="0" applyFont="1" applyFill="1" applyBorder="1" applyAlignment="1">
      <alignment horizontal="left"/>
    </xf>
    <xf numFmtId="0" fontId="15" fillId="0" borderId="0" xfId="0" applyFont="1" applyAlignment="1">
      <alignment horizontal="left"/>
    </xf>
    <xf numFmtId="0" fontId="15" fillId="0" borderId="2" xfId="0" applyFont="1" applyBorder="1" applyAlignment="1">
      <alignment horizontal="left"/>
    </xf>
    <xf numFmtId="0" fontId="1" fillId="0" borderId="9" xfId="0" applyFont="1" applyFill="1" applyBorder="1" applyAlignment="1">
      <alignment horizontal="right"/>
    </xf>
    <xf numFmtId="0" fontId="0" fillId="0" borderId="9" xfId="0" applyFill="1" applyBorder="1" applyAlignment="1"/>
    <xf numFmtId="0" fontId="0" fillId="2" borderId="7" xfId="0" applyFill="1" applyBorder="1" applyAlignment="1"/>
    <xf numFmtId="0" fontId="1" fillId="2" borderId="1" xfId="0" applyFont="1" applyFill="1" applyBorder="1" applyAlignment="1"/>
    <xf numFmtId="0" fontId="1" fillId="2" borderId="0" xfId="0" applyFont="1" applyFill="1" applyBorder="1" applyAlignment="1"/>
    <xf numFmtId="0" fontId="1" fillId="2" borderId="7" xfId="0" applyFont="1" applyFill="1" applyBorder="1" applyAlignment="1">
      <alignment horizontal="center"/>
    </xf>
    <xf numFmtId="0" fontId="2" fillId="2" borderId="7" xfId="0" applyFont="1" applyFill="1" applyBorder="1" applyAlignment="1">
      <alignment horizontal="center"/>
    </xf>
    <xf numFmtId="0" fontId="0" fillId="0" borderId="11" xfId="0" applyBorder="1" applyAlignment="1"/>
    <xf numFmtId="0" fontId="0" fillId="0" borderId="22" xfId="0" applyBorder="1" applyAlignment="1"/>
    <xf numFmtId="0" fontId="6" fillId="0" borderId="7" xfId="0" applyFont="1" applyBorder="1" applyAlignment="1">
      <alignment horizontal="center"/>
    </xf>
    <xf numFmtId="0" fontId="3" fillId="5" borderId="0" xfId="0" applyFont="1" applyFill="1" applyBorder="1" applyAlignment="1">
      <alignment horizontal="center"/>
    </xf>
    <xf numFmtId="0" fontId="3" fillId="5" borderId="0" xfId="0" applyFont="1" applyFill="1" applyBorder="1" applyAlignment="1"/>
    <xf numFmtId="0" fontId="7" fillId="0" borderId="7" xfId="0" applyFont="1" applyBorder="1" applyAlignment="1">
      <alignment horizontal="center"/>
    </xf>
    <xf numFmtId="0" fontId="1" fillId="2" borderId="1" xfId="0" applyFont="1" applyFill="1" applyBorder="1" applyAlignment="1">
      <alignment horizontal="right"/>
    </xf>
    <xf numFmtId="0" fontId="3" fillId="5" borderId="0" xfId="0" applyFont="1" applyFill="1" applyAlignment="1">
      <alignment horizontal="center"/>
    </xf>
    <xf numFmtId="0" fontId="0" fillId="0" borderId="0" xfId="0" applyAlignment="1">
      <alignment horizontal="center"/>
    </xf>
    <xf numFmtId="0" fontId="0" fillId="0" borderId="2" xfId="0" applyBorder="1" applyAlignment="1">
      <alignment horizontal="center"/>
    </xf>
    <xf numFmtId="0" fontId="0" fillId="0" borderId="11" xfId="0" applyBorder="1" applyAlignment="1" applyProtection="1">
      <alignment horizontal="left" vertical="top" wrapText="1"/>
      <protection locked="0"/>
    </xf>
    <xf numFmtId="0" fontId="0" fillId="0" borderId="22" xfId="0" applyBorder="1" applyAlignment="1" applyProtection="1">
      <alignment horizontal="left" vertical="top" wrapText="1"/>
      <protection locked="0"/>
    </xf>
    <xf numFmtId="0" fontId="0" fillId="0" borderId="12" xfId="0" applyBorder="1" applyAlignment="1" applyProtection="1">
      <alignment horizontal="left" vertical="top" wrapText="1"/>
      <protection locked="0"/>
    </xf>
    <xf numFmtId="49" fontId="4" fillId="3" borderId="3" xfId="1" applyNumberFormat="1" applyFont="1" applyFill="1" applyBorder="1" applyAlignment="1" applyProtection="1">
      <alignment vertical="top" wrapText="1"/>
      <protection locked="0"/>
    </xf>
    <xf numFmtId="43" fontId="0" fillId="0" borderId="4" xfId="1" applyFont="1" applyBorder="1" applyAlignment="1" applyProtection="1">
      <alignment vertical="top"/>
      <protection locked="0"/>
    </xf>
    <xf numFmtId="43" fontId="0" fillId="0" borderId="5" xfId="1" applyFont="1" applyBorder="1" applyAlignment="1" applyProtection="1">
      <alignment vertical="top"/>
      <protection locked="0"/>
    </xf>
    <xf numFmtId="43" fontId="0" fillId="0" borderId="6" xfId="1" applyFont="1" applyBorder="1" applyAlignment="1" applyProtection="1">
      <alignment vertical="top"/>
      <protection locked="0"/>
    </xf>
    <xf numFmtId="43" fontId="0" fillId="0" borderId="7" xfId="1" applyFont="1" applyBorder="1" applyAlignment="1" applyProtection="1">
      <alignment vertical="top"/>
      <protection locked="0"/>
    </xf>
    <xf numFmtId="43" fontId="0" fillId="0" borderId="8" xfId="1" applyFont="1" applyBorder="1" applyAlignment="1" applyProtection="1">
      <alignment vertical="top"/>
      <protection locked="0"/>
    </xf>
    <xf numFmtId="0" fontId="1" fillId="0" borderId="7" xfId="0" applyFont="1" applyBorder="1" applyAlignment="1"/>
    <xf numFmtId="0" fontId="5" fillId="2" borderId="0" xfId="0" applyFont="1" applyFill="1" applyBorder="1" applyAlignment="1">
      <alignment horizontal="right"/>
    </xf>
    <xf numFmtId="3" fontId="0" fillId="0" borderId="11" xfId="0" applyNumberFormat="1" applyBorder="1" applyAlignment="1" applyProtection="1">
      <alignment horizontal="center"/>
      <protection hidden="1"/>
    </xf>
    <xf numFmtId="3" fontId="0" fillId="0" borderId="12" xfId="0" applyNumberFormat="1" applyBorder="1" applyAlignment="1" applyProtection="1">
      <alignment horizontal="center"/>
      <protection hidden="1"/>
    </xf>
    <xf numFmtId="0" fontId="0" fillId="0" borderId="4" xfId="1" applyNumberFormat="1" applyFont="1" applyBorder="1" applyAlignment="1" applyProtection="1">
      <alignment vertical="top"/>
      <protection locked="0"/>
    </xf>
    <xf numFmtId="49" fontId="4" fillId="0" borderId="9" xfId="0" applyNumberFormat="1" applyFont="1" applyBorder="1" applyAlignment="1" applyProtection="1">
      <protection locked="0"/>
    </xf>
    <xf numFmtId="49" fontId="4" fillId="0" borderId="22" xfId="0" applyNumberFormat="1" applyFont="1" applyBorder="1" applyAlignment="1" applyProtection="1">
      <protection locked="0"/>
    </xf>
    <xf numFmtId="49" fontId="4" fillId="0" borderId="12" xfId="0" applyNumberFormat="1" applyFont="1" applyBorder="1" applyAlignment="1" applyProtection="1">
      <protection locked="0"/>
    </xf>
    <xf numFmtId="49" fontId="0" fillId="0" borderId="9" xfId="0" applyNumberFormat="1" applyBorder="1" applyAlignment="1" applyProtection="1">
      <protection locked="0"/>
    </xf>
    <xf numFmtId="0" fontId="0" fillId="0" borderId="4" xfId="0" applyBorder="1" applyAlignment="1"/>
    <xf numFmtId="0" fontId="1" fillId="2" borderId="3" xfId="0" applyFont="1" applyFill="1" applyBorder="1" applyAlignment="1"/>
    <xf numFmtId="0" fontId="1" fillId="2" borderId="4" xfId="0" applyFont="1" applyFill="1" applyBorder="1" applyAlignment="1"/>
    <xf numFmtId="49" fontId="4" fillId="0" borderId="11" xfId="0" applyNumberFormat="1" applyFont="1" applyBorder="1" applyAlignment="1" applyProtection="1">
      <alignment wrapText="1"/>
      <protection locked="0"/>
    </xf>
    <xf numFmtId="0" fontId="0" fillId="0" borderId="22" xfId="0" applyNumberFormat="1" applyBorder="1" applyAlignment="1" applyProtection="1">
      <alignment wrapText="1"/>
      <protection locked="0"/>
    </xf>
    <xf numFmtId="0" fontId="0" fillId="0" borderId="12" xfId="0" applyNumberFormat="1" applyBorder="1" applyAlignment="1">
      <alignment wrapText="1"/>
    </xf>
    <xf numFmtId="49" fontId="4" fillId="0" borderId="3" xfId="0" applyNumberFormat="1" applyFont="1" applyBorder="1" applyAlignment="1" applyProtection="1">
      <alignment vertical="top" wrapText="1"/>
      <protection hidden="1"/>
    </xf>
    <xf numFmtId="49" fontId="1" fillId="0" borderId="4" xfId="0" applyNumberFormat="1" applyFont="1" applyBorder="1" applyAlignment="1" applyProtection="1">
      <alignment vertical="top" wrapText="1"/>
      <protection hidden="1"/>
    </xf>
    <xf numFmtId="49" fontId="1" fillId="0" borderId="5" xfId="0" applyNumberFormat="1" applyFont="1" applyBorder="1" applyAlignment="1" applyProtection="1">
      <alignment vertical="top" wrapText="1"/>
      <protection hidden="1"/>
    </xf>
    <xf numFmtId="49" fontId="0" fillId="0" borderId="6" xfId="0" applyNumberFormat="1" applyBorder="1" applyAlignment="1" applyProtection="1">
      <alignment vertical="top" wrapText="1"/>
      <protection hidden="1"/>
    </xf>
    <xf numFmtId="49" fontId="0" fillId="0" borderId="7" xfId="0" applyNumberFormat="1" applyBorder="1" applyAlignment="1" applyProtection="1">
      <alignment vertical="top" wrapText="1"/>
      <protection hidden="1"/>
    </xf>
    <xf numFmtId="49" fontId="0" fillId="0" borderId="8" xfId="0" applyNumberFormat="1" applyBorder="1" applyAlignment="1" applyProtection="1">
      <alignment vertical="top" wrapText="1"/>
      <protection hidden="1"/>
    </xf>
    <xf numFmtId="0" fontId="0" fillId="0" borderId="9" xfId="0" applyNumberFormat="1" applyBorder="1" applyAlignment="1" applyProtection="1">
      <protection locked="0"/>
    </xf>
    <xf numFmtId="0" fontId="0" fillId="0" borderId="9" xfId="0" applyNumberFormat="1" applyBorder="1" applyAlignment="1"/>
    <xf numFmtId="49" fontId="4" fillId="0" borderId="11" xfId="0" applyNumberFormat="1" applyFont="1" applyBorder="1" applyAlignment="1" applyProtection="1">
      <alignment vertical="top" wrapText="1"/>
      <protection locked="0"/>
    </xf>
    <xf numFmtId="0" fontId="0" fillId="0" borderId="22" xfId="0" applyNumberFormat="1" applyBorder="1" applyAlignment="1" applyProtection="1">
      <alignment vertical="top" wrapText="1"/>
      <protection locked="0"/>
    </xf>
    <xf numFmtId="0" fontId="0" fillId="0" borderId="12" xfId="0" applyNumberFormat="1" applyBorder="1" applyAlignment="1">
      <alignment vertical="top" wrapText="1"/>
    </xf>
    <xf numFmtId="0" fontId="21" fillId="6" borderId="28" xfId="0" applyFont="1" applyFill="1" applyBorder="1" applyAlignment="1">
      <alignment horizontal="center"/>
    </xf>
    <xf numFmtId="0" fontId="21" fillId="6" borderId="29" xfId="0" applyFont="1" applyFill="1" applyBorder="1" applyAlignment="1">
      <alignment horizontal="center"/>
    </xf>
    <xf numFmtId="0" fontId="21" fillId="6" borderId="30" xfId="0" applyFont="1" applyFill="1" applyBorder="1" applyAlignment="1">
      <alignment horizontal="center"/>
    </xf>
    <xf numFmtId="0" fontId="21" fillId="7" borderId="28" xfId="0" applyFont="1" applyFill="1" applyBorder="1" applyAlignment="1">
      <alignment horizontal="center"/>
    </xf>
    <xf numFmtId="0" fontId="21" fillId="7" borderId="29" xfId="0" applyFont="1" applyFill="1" applyBorder="1" applyAlignment="1">
      <alignment horizontal="center"/>
    </xf>
    <xf numFmtId="0" fontId="21" fillId="7" borderId="30" xfId="0" applyFont="1" applyFill="1" applyBorder="1" applyAlignment="1">
      <alignment horizontal="center"/>
    </xf>
    <xf numFmtId="0" fontId="21" fillId="8" borderId="28" xfId="0" applyFont="1" applyFill="1" applyBorder="1" applyAlignment="1">
      <alignment horizontal="center"/>
    </xf>
    <xf numFmtId="0" fontId="21" fillId="8" borderId="29" xfId="0" applyFont="1" applyFill="1" applyBorder="1" applyAlignment="1">
      <alignment horizontal="center"/>
    </xf>
    <xf numFmtId="0" fontId="21" fillId="8" borderId="30" xfId="0" applyFont="1" applyFill="1" applyBorder="1" applyAlignment="1">
      <alignment horizontal="center"/>
    </xf>
  </cellXfs>
  <cellStyles count="2">
    <cellStyle name="Comma" xfId="1" builtinId="3"/>
    <cellStyle name="Normal" xfId="0" builtinId="0"/>
  </cellStyles>
  <dxfs count="0"/>
  <tableStyles count="0" defaultTableStyle="TableStyleMedium9" defaultPivotStyle="PivotStyleLight16"/>
  <colors>
    <mruColors>
      <color rgb="FFFFFF99"/>
      <color rgb="FFFFFF6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9525</xdr:colOff>
          <xdr:row>2</xdr:row>
          <xdr:rowOff>0</xdr:rowOff>
        </xdr:from>
        <xdr:to>
          <xdr:col>2</xdr:col>
          <xdr:colOff>962025</xdr:colOff>
          <xdr:row>3</xdr:row>
          <xdr:rowOff>28575</xdr:rowOff>
        </xdr:to>
        <xdr:sp macro="" textlink="">
          <xdr:nvSpPr>
            <xdr:cNvPr id="1033" name="Check Box 9" hidden="1">
              <a:extLst>
                <a:ext uri="{63B3BB69-23CF-44E3-9099-C40C66FF867C}">
                  <a14:compatExt spid="_x0000_s103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Hatch-Individual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180975</xdr:colOff>
          <xdr:row>9</xdr:row>
          <xdr:rowOff>9525</xdr:rowOff>
        </xdr:from>
        <xdr:to>
          <xdr:col>2</xdr:col>
          <xdr:colOff>790575</xdr:colOff>
          <xdr:row>10</xdr:row>
          <xdr:rowOff>57150</xdr:rowOff>
        </xdr:to>
        <xdr:sp macro="" textlink="">
          <xdr:nvSpPr>
            <xdr:cNvPr id="1083" name="Check Box 59" hidden="1">
              <a:extLst>
                <a:ext uri="{63B3BB69-23CF-44E3-9099-C40C66FF867C}">
                  <a14:compatExt spid="_x0000_s108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9</xdr:row>
          <xdr:rowOff>19050</xdr:rowOff>
        </xdr:from>
        <xdr:to>
          <xdr:col>1</xdr:col>
          <xdr:colOff>714375</xdr:colOff>
          <xdr:row>10</xdr:row>
          <xdr:rowOff>38100</xdr:rowOff>
        </xdr:to>
        <xdr:sp macro="" textlink="">
          <xdr:nvSpPr>
            <xdr:cNvPr id="1084" name="Check Box 60" hidden="1">
              <a:extLst>
                <a:ext uri="{63B3BB69-23CF-44E3-9099-C40C66FF867C}">
                  <a14:compatExt spid="_x0000_s108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142875</xdr:colOff>
          <xdr:row>9</xdr:row>
          <xdr:rowOff>0</xdr:rowOff>
        </xdr:from>
        <xdr:to>
          <xdr:col>6</xdr:col>
          <xdr:colOff>19050</xdr:colOff>
          <xdr:row>10</xdr:row>
          <xdr:rowOff>28575</xdr:rowOff>
        </xdr:to>
        <xdr:sp macro="" textlink="">
          <xdr:nvSpPr>
            <xdr:cNvPr id="1088" name="Check Box 64" hidden="1">
              <a:extLst>
                <a:ext uri="{63B3BB69-23CF-44E3-9099-C40C66FF867C}">
                  <a14:compatExt spid="_x0000_s108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9</xdr:row>
          <xdr:rowOff>0</xdr:rowOff>
        </xdr:from>
        <xdr:to>
          <xdr:col>7</xdr:col>
          <xdr:colOff>85725</xdr:colOff>
          <xdr:row>10</xdr:row>
          <xdr:rowOff>19050</xdr:rowOff>
        </xdr:to>
        <xdr:sp macro="" textlink="">
          <xdr:nvSpPr>
            <xdr:cNvPr id="1090" name="Check Box 66" hidden="1">
              <a:extLst>
                <a:ext uri="{63B3BB69-23CF-44E3-9099-C40C66FF867C}">
                  <a14:compatExt spid="_x0000_s109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13</xdr:row>
          <xdr:rowOff>0</xdr:rowOff>
        </xdr:from>
        <xdr:to>
          <xdr:col>1</xdr:col>
          <xdr:colOff>733425</xdr:colOff>
          <xdr:row>14</xdr:row>
          <xdr:rowOff>19050</xdr:rowOff>
        </xdr:to>
        <xdr:sp macro="" textlink="">
          <xdr:nvSpPr>
            <xdr:cNvPr id="1094" name="Check Box 70" hidden="1">
              <a:extLst>
                <a:ext uri="{63B3BB69-23CF-44E3-9099-C40C66FF867C}">
                  <a14:compatExt spid="_x0000_s109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180975</xdr:colOff>
          <xdr:row>13</xdr:row>
          <xdr:rowOff>9525</xdr:rowOff>
        </xdr:from>
        <xdr:to>
          <xdr:col>2</xdr:col>
          <xdr:colOff>790575</xdr:colOff>
          <xdr:row>15</xdr:row>
          <xdr:rowOff>0</xdr:rowOff>
        </xdr:to>
        <xdr:sp macro="" textlink="">
          <xdr:nvSpPr>
            <xdr:cNvPr id="1095" name="Check Box 71" hidden="1">
              <a:extLst>
                <a:ext uri="{63B3BB69-23CF-44E3-9099-C40C66FF867C}">
                  <a14:compatExt spid="_x0000_s109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704850</xdr:colOff>
          <xdr:row>20</xdr:row>
          <xdr:rowOff>9525</xdr:rowOff>
        </xdr:from>
        <xdr:to>
          <xdr:col>5</xdr:col>
          <xdr:colOff>504825</xdr:colOff>
          <xdr:row>22</xdr:row>
          <xdr:rowOff>9525</xdr:rowOff>
        </xdr:to>
        <xdr:sp macro="" textlink="">
          <xdr:nvSpPr>
            <xdr:cNvPr id="1097" name="Check Box 73" hidden="1">
              <a:extLst>
                <a:ext uri="{63B3BB69-23CF-44E3-9099-C40C66FF867C}">
                  <a14:compatExt spid="_x0000_s109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09/30/19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20</xdr:row>
          <xdr:rowOff>9525</xdr:rowOff>
        </xdr:from>
        <xdr:to>
          <xdr:col>4</xdr:col>
          <xdr:colOff>647700</xdr:colOff>
          <xdr:row>22</xdr:row>
          <xdr:rowOff>9525</xdr:rowOff>
        </xdr:to>
        <xdr:sp macro="" textlink="">
          <xdr:nvSpPr>
            <xdr:cNvPr id="1098" name="Check Box 74" hidden="1">
              <a:extLst>
                <a:ext uri="{63B3BB69-23CF-44E3-9099-C40C66FF867C}">
                  <a14:compatExt spid="_x0000_s109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09/30/18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20</xdr:row>
          <xdr:rowOff>9525</xdr:rowOff>
        </xdr:from>
        <xdr:to>
          <xdr:col>6</xdr:col>
          <xdr:colOff>676275</xdr:colOff>
          <xdr:row>22</xdr:row>
          <xdr:rowOff>9525</xdr:rowOff>
        </xdr:to>
        <xdr:sp macro="" textlink="">
          <xdr:nvSpPr>
            <xdr:cNvPr id="1099" name="Check Box 75" hidden="1">
              <a:extLst>
                <a:ext uri="{63B3BB69-23CF-44E3-9099-C40C66FF867C}">
                  <a14:compatExt spid="_x0000_s109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09/30/20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27</xdr:row>
          <xdr:rowOff>9525</xdr:rowOff>
        </xdr:from>
        <xdr:to>
          <xdr:col>5</xdr:col>
          <xdr:colOff>647700</xdr:colOff>
          <xdr:row>28</xdr:row>
          <xdr:rowOff>47625</xdr:rowOff>
        </xdr:to>
        <xdr:sp macro="" textlink="">
          <xdr:nvSpPr>
            <xdr:cNvPr id="1103" name="Check Box 79" hidden="1">
              <a:extLst>
                <a:ext uri="{63B3BB69-23CF-44E3-9099-C40C66FF867C}">
                  <a14:compatExt spid="_x0000_s110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9 month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28</xdr:row>
          <xdr:rowOff>9525</xdr:rowOff>
        </xdr:from>
        <xdr:to>
          <xdr:col>5</xdr:col>
          <xdr:colOff>647700</xdr:colOff>
          <xdr:row>29</xdr:row>
          <xdr:rowOff>66675</xdr:rowOff>
        </xdr:to>
        <xdr:sp macro="" textlink="">
          <xdr:nvSpPr>
            <xdr:cNvPr id="1108" name="Check Box 84" hidden="1">
              <a:extLst>
                <a:ext uri="{63B3BB69-23CF-44E3-9099-C40C66FF867C}">
                  <a14:compatExt spid="_x0000_s110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9 month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29</xdr:row>
          <xdr:rowOff>9525</xdr:rowOff>
        </xdr:from>
        <xdr:to>
          <xdr:col>5</xdr:col>
          <xdr:colOff>647700</xdr:colOff>
          <xdr:row>30</xdr:row>
          <xdr:rowOff>66675</xdr:rowOff>
        </xdr:to>
        <xdr:sp macro="" textlink="">
          <xdr:nvSpPr>
            <xdr:cNvPr id="1109" name="Check Box 85" hidden="1">
              <a:extLst>
                <a:ext uri="{63B3BB69-23CF-44E3-9099-C40C66FF867C}">
                  <a14:compatExt spid="_x0000_s110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9 month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28</xdr:row>
          <xdr:rowOff>9525</xdr:rowOff>
        </xdr:from>
        <xdr:to>
          <xdr:col>6</xdr:col>
          <xdr:colOff>647700</xdr:colOff>
          <xdr:row>29</xdr:row>
          <xdr:rowOff>66675</xdr:rowOff>
        </xdr:to>
        <xdr:sp macro="" textlink="">
          <xdr:nvSpPr>
            <xdr:cNvPr id="1110" name="Check Box 86" hidden="1">
              <a:extLst>
                <a:ext uri="{63B3BB69-23CF-44E3-9099-C40C66FF867C}">
                  <a14:compatExt spid="_x0000_s111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12 month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29</xdr:row>
          <xdr:rowOff>9525</xdr:rowOff>
        </xdr:from>
        <xdr:to>
          <xdr:col>6</xdr:col>
          <xdr:colOff>647700</xdr:colOff>
          <xdr:row>30</xdr:row>
          <xdr:rowOff>66675</xdr:rowOff>
        </xdr:to>
        <xdr:sp macro="" textlink="">
          <xdr:nvSpPr>
            <xdr:cNvPr id="1111" name="Check Box 87" hidden="1">
              <a:extLst>
                <a:ext uri="{63B3BB69-23CF-44E3-9099-C40C66FF867C}">
                  <a14:compatExt spid="_x0000_s111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12 month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27</xdr:row>
          <xdr:rowOff>9525</xdr:rowOff>
        </xdr:from>
        <xdr:to>
          <xdr:col>6</xdr:col>
          <xdr:colOff>647700</xdr:colOff>
          <xdr:row>28</xdr:row>
          <xdr:rowOff>47625</xdr:rowOff>
        </xdr:to>
        <xdr:sp macro="" textlink="">
          <xdr:nvSpPr>
            <xdr:cNvPr id="1112" name="Check Box 88" hidden="1">
              <a:extLst>
                <a:ext uri="{63B3BB69-23CF-44E3-9099-C40C66FF867C}">
                  <a14:compatExt spid="_x0000_s111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12 month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24</xdr:row>
          <xdr:rowOff>9525</xdr:rowOff>
        </xdr:from>
        <xdr:to>
          <xdr:col>5</xdr:col>
          <xdr:colOff>647700</xdr:colOff>
          <xdr:row>25</xdr:row>
          <xdr:rowOff>28575</xdr:rowOff>
        </xdr:to>
        <xdr:sp macro="" textlink="">
          <xdr:nvSpPr>
            <xdr:cNvPr id="1113" name="Check Box 89" hidden="1">
              <a:extLst>
                <a:ext uri="{63B3BB69-23CF-44E3-9099-C40C66FF867C}">
                  <a14:compatExt spid="_x0000_s111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9 month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24</xdr:row>
          <xdr:rowOff>9525</xdr:rowOff>
        </xdr:from>
        <xdr:to>
          <xdr:col>6</xdr:col>
          <xdr:colOff>647700</xdr:colOff>
          <xdr:row>25</xdr:row>
          <xdr:rowOff>28575</xdr:rowOff>
        </xdr:to>
        <xdr:sp macro="" textlink="">
          <xdr:nvSpPr>
            <xdr:cNvPr id="1114" name="Check Box 90" hidden="1">
              <a:extLst>
                <a:ext uri="{63B3BB69-23CF-44E3-9099-C40C66FF867C}">
                  <a14:compatExt spid="_x0000_s111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12 month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57150</xdr:colOff>
          <xdr:row>16</xdr:row>
          <xdr:rowOff>9525</xdr:rowOff>
        </xdr:from>
        <xdr:to>
          <xdr:col>2</xdr:col>
          <xdr:colOff>1038225</xdr:colOff>
          <xdr:row>17</xdr:row>
          <xdr:rowOff>57150</xdr:rowOff>
        </xdr:to>
        <xdr:sp macro="" textlink="">
          <xdr:nvSpPr>
            <xdr:cNvPr id="1116" name="Check Box 92" hidden="1">
              <a:extLst>
                <a:ext uri="{63B3BB69-23CF-44E3-9099-C40C66FF867C}">
                  <a14:compatExt spid="_x0000_s111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Global Food Security: Crops and Agronomic Plants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20</xdr:row>
          <xdr:rowOff>9525</xdr:rowOff>
        </xdr:from>
        <xdr:to>
          <xdr:col>3</xdr:col>
          <xdr:colOff>638175</xdr:colOff>
          <xdr:row>22</xdr:row>
          <xdr:rowOff>9525</xdr:rowOff>
        </xdr:to>
        <xdr:sp macro="" textlink="">
          <xdr:nvSpPr>
            <xdr:cNvPr id="1121" name="Check Box 97" hidden="1">
              <a:extLst>
                <a:ext uri="{63B3BB69-23CF-44E3-9099-C40C66FF867C}">
                  <a14:compatExt spid="_x0000_s112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09/30/17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1057275</xdr:colOff>
          <xdr:row>16</xdr:row>
          <xdr:rowOff>9525</xdr:rowOff>
        </xdr:from>
        <xdr:to>
          <xdr:col>5</xdr:col>
          <xdr:colOff>238125</xdr:colOff>
          <xdr:row>17</xdr:row>
          <xdr:rowOff>47625</xdr:rowOff>
        </xdr:to>
        <xdr:sp macro="" textlink="">
          <xdr:nvSpPr>
            <xdr:cNvPr id="1125" name="Check Box 101" hidden="1">
              <a:extLst>
                <a:ext uri="{63B3BB69-23CF-44E3-9099-C40C66FF867C}">
                  <a14:compatExt spid="_x0000_s112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Global Food Security:  Livestock and Poultry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1200150</xdr:colOff>
          <xdr:row>3</xdr:row>
          <xdr:rowOff>9525</xdr:rowOff>
        </xdr:from>
        <xdr:to>
          <xdr:col>3</xdr:col>
          <xdr:colOff>333375</xdr:colOff>
          <xdr:row>4</xdr:row>
          <xdr:rowOff>19050</xdr:rowOff>
        </xdr:to>
        <xdr:sp macro="" textlink="">
          <xdr:nvSpPr>
            <xdr:cNvPr id="1137" name="Check Box 113" hidden="1">
              <a:extLst>
                <a:ext uri="{63B3BB69-23CF-44E3-9099-C40C66FF867C}">
                  <a14:compatExt spid="_x0000_s113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Hatch-Multidisciplinary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57150</xdr:colOff>
          <xdr:row>17</xdr:row>
          <xdr:rowOff>190500</xdr:rowOff>
        </xdr:from>
        <xdr:to>
          <xdr:col>2</xdr:col>
          <xdr:colOff>247650</xdr:colOff>
          <xdr:row>18</xdr:row>
          <xdr:rowOff>200025</xdr:rowOff>
        </xdr:to>
        <xdr:sp macro="" textlink="">
          <xdr:nvSpPr>
            <xdr:cNvPr id="1138" name="Check Box 114" hidden="1">
              <a:extLst>
                <a:ext uri="{63B3BB69-23CF-44E3-9099-C40C66FF867C}">
                  <a14:compatExt spid="_x0000_s113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Education and Science Literacy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1057275</xdr:colOff>
          <xdr:row>17</xdr:row>
          <xdr:rowOff>0</xdr:rowOff>
        </xdr:from>
        <xdr:to>
          <xdr:col>3</xdr:col>
          <xdr:colOff>657225</xdr:colOff>
          <xdr:row>18</xdr:row>
          <xdr:rowOff>19050</xdr:rowOff>
        </xdr:to>
        <xdr:sp macro="" textlink="">
          <xdr:nvSpPr>
            <xdr:cNvPr id="1139" name="Check Box 115" hidden="1">
              <a:extLst>
                <a:ext uri="{63B3BB69-23CF-44E3-9099-C40C66FF867C}">
                  <a14:compatExt spid="_x0000_s113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Nutrition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438150</xdr:colOff>
          <xdr:row>16</xdr:row>
          <xdr:rowOff>19050</xdr:rowOff>
        </xdr:from>
        <xdr:to>
          <xdr:col>9</xdr:col>
          <xdr:colOff>19050</xdr:colOff>
          <xdr:row>17</xdr:row>
          <xdr:rowOff>66675</xdr:rowOff>
        </xdr:to>
        <xdr:sp macro="" textlink="">
          <xdr:nvSpPr>
            <xdr:cNvPr id="1141" name="Check Box 117" hidden="1">
              <a:extLst>
                <a:ext uri="{63B3BB69-23CF-44E3-9099-C40C66FF867C}">
                  <a14:compatExt spid="_x0000_s114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Climate Change and Energy Needs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57150</xdr:colOff>
          <xdr:row>17</xdr:row>
          <xdr:rowOff>0</xdr:rowOff>
        </xdr:from>
        <xdr:to>
          <xdr:col>2</xdr:col>
          <xdr:colOff>590550</xdr:colOff>
          <xdr:row>18</xdr:row>
          <xdr:rowOff>19050</xdr:rowOff>
        </xdr:to>
        <xdr:sp macro="" textlink="">
          <xdr:nvSpPr>
            <xdr:cNvPr id="1142" name="Check Box 118" hidden="1">
              <a:extLst>
                <a:ext uri="{63B3BB69-23CF-44E3-9099-C40C66FF867C}">
                  <a14:compatExt spid="_x0000_s114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Sustainable Use of Natural Resources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438150</xdr:colOff>
          <xdr:row>17</xdr:row>
          <xdr:rowOff>38100</xdr:rowOff>
        </xdr:from>
        <xdr:to>
          <xdr:col>6</xdr:col>
          <xdr:colOff>628650</xdr:colOff>
          <xdr:row>18</xdr:row>
          <xdr:rowOff>57150</xdr:rowOff>
        </xdr:to>
        <xdr:sp macro="" textlink="">
          <xdr:nvSpPr>
            <xdr:cNvPr id="1143" name="Check Box 119" hidden="1">
              <a:extLst>
                <a:ext uri="{63B3BB69-23CF-44E3-9099-C40C66FF867C}">
                  <a14:compatExt spid="_x0000_s114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Food Safety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1057275</xdr:colOff>
          <xdr:row>17</xdr:row>
          <xdr:rowOff>190500</xdr:rowOff>
        </xdr:from>
        <xdr:to>
          <xdr:col>4</xdr:col>
          <xdr:colOff>657225</xdr:colOff>
          <xdr:row>18</xdr:row>
          <xdr:rowOff>200025</xdr:rowOff>
        </xdr:to>
        <xdr:sp macro="" textlink="">
          <xdr:nvSpPr>
            <xdr:cNvPr id="1144" name="Check Box 120" hidden="1">
              <a:extLst>
                <a:ext uri="{63B3BB69-23CF-44E3-9099-C40C66FF867C}">
                  <a14:compatExt spid="_x0000_s114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Rural Prosperity</a:t>
              </a:r>
            </a:p>
          </xdr:txBody>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L53"/>
  <sheetViews>
    <sheetView showGridLines="0" tabSelected="1" zoomScaleNormal="100" workbookViewId="0">
      <selection activeCell="C29" sqref="C29:E29"/>
    </sheetView>
  </sheetViews>
  <sheetFormatPr defaultRowHeight="12.75" x14ac:dyDescent="0.2"/>
  <cols>
    <col min="1" max="1" width="3.7109375" customWidth="1"/>
    <col min="2" max="2" width="18.7109375" customWidth="1"/>
    <col min="3" max="3" width="16.85546875" customWidth="1"/>
    <col min="4" max="4" width="14.42578125" customWidth="1"/>
    <col min="5" max="5" width="12.42578125" customWidth="1"/>
    <col min="6" max="7" width="10.7109375" customWidth="1"/>
    <col min="8" max="8" width="14.28515625" customWidth="1"/>
    <col min="9" max="9" width="9.140625" hidden="1" customWidth="1"/>
  </cols>
  <sheetData>
    <row r="1" spans="1:10" ht="21" customHeight="1" x14ac:dyDescent="0.3">
      <c r="A1" s="191" t="s">
        <v>50</v>
      </c>
      <c r="B1" s="192"/>
      <c r="C1" s="192"/>
      <c r="D1" s="192"/>
      <c r="E1" s="193"/>
      <c r="F1" s="193"/>
      <c r="G1" s="193"/>
      <c r="H1" s="194"/>
      <c r="I1" s="74"/>
      <c r="J1" s="44"/>
    </row>
    <row r="2" spans="1:10" ht="5.25" customHeight="1" x14ac:dyDescent="0.2">
      <c r="A2" s="76"/>
      <c r="B2" s="8"/>
      <c r="C2" s="8"/>
      <c r="D2" s="8"/>
      <c r="E2" s="8"/>
      <c r="F2" s="8"/>
      <c r="G2" s="8"/>
      <c r="H2" s="9"/>
      <c r="I2" s="75"/>
      <c r="J2" s="44"/>
    </row>
    <row r="3" spans="1:10" s="44" customFormat="1" ht="15" customHeight="1" x14ac:dyDescent="0.2">
      <c r="A3" s="162" t="s">
        <v>13</v>
      </c>
      <c r="B3" s="188"/>
      <c r="C3" s="41"/>
      <c r="D3" s="195"/>
      <c r="E3" s="195"/>
      <c r="F3" s="195"/>
      <c r="G3" s="195"/>
      <c r="H3" s="196"/>
      <c r="I3" s="197"/>
      <c r="J3" s="134"/>
    </row>
    <row r="4" spans="1:10" s="44" customFormat="1" ht="14.25" customHeight="1" x14ac:dyDescent="0.2">
      <c r="A4" s="109"/>
      <c r="B4" s="127"/>
      <c r="C4" s="129"/>
      <c r="D4" s="128"/>
      <c r="E4" s="128"/>
      <c r="F4" s="128"/>
      <c r="G4" s="128"/>
      <c r="H4" s="130"/>
      <c r="I4" s="132"/>
    </row>
    <row r="5" spans="1:10" x14ac:dyDescent="0.2">
      <c r="A5" s="161" t="s">
        <v>14</v>
      </c>
      <c r="B5" s="162"/>
      <c r="C5" s="163"/>
      <c r="D5" s="164"/>
      <c r="E5" s="164"/>
      <c r="F5" s="164"/>
      <c r="G5" s="164"/>
      <c r="H5" s="164"/>
      <c r="I5" s="165"/>
      <c r="J5" s="134"/>
    </row>
    <row r="6" spans="1:10" x14ac:dyDescent="0.2">
      <c r="A6" s="77"/>
      <c r="B6" s="19"/>
      <c r="C6" s="166"/>
      <c r="D6" s="167"/>
      <c r="E6" s="167"/>
      <c r="F6" s="167"/>
      <c r="G6" s="167"/>
      <c r="H6" s="167"/>
      <c r="I6" s="168"/>
      <c r="J6" s="134"/>
    </row>
    <row r="7" spans="1:10" ht="3.75" customHeight="1" x14ac:dyDescent="0.2">
      <c r="A7" s="77"/>
      <c r="B7" s="19"/>
      <c r="C7" s="32"/>
      <c r="D7" s="32"/>
      <c r="E7" s="32"/>
      <c r="F7" s="32"/>
      <c r="G7" s="32"/>
      <c r="H7" s="45"/>
      <c r="I7" s="75"/>
      <c r="J7" s="44"/>
    </row>
    <row r="8" spans="1:10" ht="3.75" customHeight="1" thickBot="1" x14ac:dyDescent="0.25">
      <c r="A8" s="77"/>
      <c r="B8" s="19"/>
      <c r="C8" s="62"/>
      <c r="D8" s="63"/>
      <c r="E8" s="63"/>
      <c r="F8" s="63"/>
      <c r="G8" s="63"/>
      <c r="H8" s="45"/>
      <c r="I8" s="75"/>
      <c r="J8" s="44"/>
    </row>
    <row r="9" spans="1:10" ht="13.5" customHeight="1" x14ac:dyDescent="0.2">
      <c r="A9" s="171" t="s">
        <v>58</v>
      </c>
      <c r="B9" s="186"/>
      <c r="C9" s="186"/>
      <c r="D9" s="187"/>
      <c r="E9" s="174" t="s">
        <v>54</v>
      </c>
      <c r="F9" s="172"/>
      <c r="G9" s="172"/>
      <c r="H9" s="173"/>
      <c r="I9" s="75"/>
      <c r="J9" s="44"/>
    </row>
    <row r="10" spans="1:10" ht="15.75" customHeight="1" thickBot="1" x14ac:dyDescent="0.25">
      <c r="A10" s="68"/>
      <c r="B10" s="69"/>
      <c r="C10" s="69"/>
      <c r="D10" s="90"/>
      <c r="E10" s="91"/>
      <c r="F10" s="85"/>
      <c r="G10" s="85"/>
      <c r="H10" s="67"/>
      <c r="I10" s="75"/>
      <c r="J10" s="44"/>
    </row>
    <row r="11" spans="1:10" ht="6" customHeight="1" thickBot="1" x14ac:dyDescent="0.25">
      <c r="A11" s="78"/>
      <c r="B11" s="59"/>
      <c r="C11" s="59"/>
      <c r="D11" s="59"/>
      <c r="E11" s="32"/>
      <c r="F11" s="32"/>
      <c r="G11" s="32"/>
      <c r="H11" s="32"/>
      <c r="I11" s="75"/>
      <c r="J11" s="44"/>
    </row>
    <row r="12" spans="1:10" ht="24" customHeight="1" x14ac:dyDescent="0.2">
      <c r="A12" s="183" t="s">
        <v>83</v>
      </c>
      <c r="B12" s="184"/>
      <c r="C12" s="185"/>
      <c r="D12" s="56"/>
      <c r="E12" s="171" t="s">
        <v>55</v>
      </c>
      <c r="F12" s="172"/>
      <c r="G12" s="172"/>
      <c r="H12" s="173"/>
      <c r="I12" s="75"/>
      <c r="J12" s="44"/>
    </row>
    <row r="13" spans="1:10" ht="5.25" customHeight="1" x14ac:dyDescent="0.2">
      <c r="A13" s="70"/>
      <c r="B13" s="56"/>
      <c r="C13" s="71"/>
      <c r="D13" s="56"/>
      <c r="E13" s="64"/>
      <c r="F13" s="60"/>
      <c r="G13" s="60"/>
      <c r="H13" s="65"/>
      <c r="I13" s="75"/>
      <c r="J13" s="44"/>
    </row>
    <row r="14" spans="1:10" ht="16.5" customHeight="1" thickBot="1" x14ac:dyDescent="0.25">
      <c r="A14" s="68"/>
      <c r="B14" s="72"/>
      <c r="C14" s="73"/>
      <c r="D14" s="58"/>
      <c r="E14" s="66"/>
      <c r="F14" s="175"/>
      <c r="G14" s="175"/>
      <c r="H14" s="67"/>
      <c r="I14" s="75"/>
      <c r="J14" s="44"/>
    </row>
    <row r="15" spans="1:10" ht="3.75" customHeight="1" x14ac:dyDescent="0.2">
      <c r="A15" s="3"/>
      <c r="B15" s="3"/>
      <c r="C15" s="3"/>
      <c r="D15" s="58"/>
      <c r="E15" s="32"/>
      <c r="F15" s="32"/>
      <c r="G15" s="32"/>
      <c r="H15" s="32"/>
      <c r="I15" s="44"/>
      <c r="J15" s="44"/>
    </row>
    <row r="16" spans="1:10" ht="14.25" customHeight="1" x14ac:dyDescent="0.2">
      <c r="A16" s="135" t="s">
        <v>75</v>
      </c>
      <c r="B16" s="136"/>
      <c r="C16" s="136"/>
      <c r="D16" s="137"/>
      <c r="E16" s="32"/>
      <c r="F16" s="32"/>
      <c r="G16" s="32"/>
      <c r="H16" s="45"/>
      <c r="I16" s="44"/>
      <c r="J16" s="44"/>
    </row>
    <row r="17" spans="1:12" s="125" customFormat="1" ht="14.25" customHeight="1" x14ac:dyDescent="0.2">
      <c r="A17" s="93"/>
      <c r="B17" s="92"/>
      <c r="C17" s="93"/>
      <c r="D17" s="94"/>
      <c r="E17" s="95"/>
      <c r="F17" s="95"/>
      <c r="G17" s="95"/>
      <c r="H17" s="131"/>
      <c r="I17" s="93"/>
      <c r="J17" s="93"/>
    </row>
    <row r="18" spans="1:12" s="125" customFormat="1" ht="16.5" customHeight="1" x14ac:dyDescent="0.2">
      <c r="A18" s="121"/>
      <c r="B18" s="122"/>
      <c r="C18" s="93"/>
      <c r="D18" s="93"/>
      <c r="E18" s="93"/>
      <c r="F18" s="93"/>
      <c r="G18" s="93"/>
      <c r="H18" s="123"/>
      <c r="I18" s="124"/>
      <c r="J18" s="93"/>
    </row>
    <row r="19" spans="1:12" s="125" customFormat="1" ht="16.5" customHeight="1" x14ac:dyDescent="0.2">
      <c r="A19" s="122"/>
      <c r="B19" s="122"/>
      <c r="C19" s="93"/>
      <c r="D19" s="93"/>
      <c r="E19" s="93"/>
      <c r="F19" s="93"/>
      <c r="G19" s="93"/>
      <c r="H19" s="123"/>
      <c r="I19" s="93"/>
      <c r="J19" s="93"/>
    </row>
    <row r="20" spans="1:12" s="125" customFormat="1" ht="16.5" customHeight="1" x14ac:dyDescent="0.2">
      <c r="A20" s="139" t="s">
        <v>74</v>
      </c>
      <c r="B20" s="140"/>
      <c r="C20" s="141"/>
      <c r="D20" s="141"/>
      <c r="E20" s="138" t="s">
        <v>73</v>
      </c>
      <c r="F20" s="189"/>
      <c r="G20" s="190"/>
      <c r="H20" s="123"/>
      <c r="I20" s="93"/>
      <c r="J20" s="93"/>
    </row>
    <row r="21" spans="1:12" s="112" customFormat="1" ht="13.5" customHeight="1" x14ac:dyDescent="0.2">
      <c r="A21" s="111"/>
      <c r="B21" s="111" t="s">
        <v>15</v>
      </c>
      <c r="C21" s="114" t="s">
        <v>76</v>
      </c>
      <c r="D21" s="119"/>
      <c r="E21" s="51"/>
      <c r="F21" s="51"/>
      <c r="G21" s="119"/>
      <c r="H21" s="133"/>
      <c r="K21" s="120"/>
    </row>
    <row r="22" spans="1:12" ht="3.75" customHeight="1" x14ac:dyDescent="0.2">
      <c r="A22" s="77"/>
      <c r="B22" s="21"/>
      <c r="C22" s="31"/>
      <c r="D22" s="10"/>
      <c r="E22" s="51"/>
      <c r="F22" s="51"/>
      <c r="G22" s="52"/>
      <c r="H22" s="53"/>
      <c r="I22" s="75"/>
      <c r="J22" s="44"/>
    </row>
    <row r="23" spans="1:12" x14ac:dyDescent="0.2">
      <c r="A23" s="161"/>
      <c r="B23" s="188"/>
      <c r="C23" s="169" t="s">
        <v>33</v>
      </c>
      <c r="D23" s="170"/>
      <c r="E23" s="178" t="s">
        <v>57</v>
      </c>
      <c r="F23" s="178"/>
      <c r="G23" s="179"/>
      <c r="H23" s="180"/>
      <c r="I23" s="75"/>
      <c r="J23" s="44"/>
    </row>
    <row r="24" spans="1:12" ht="4.5" hidden="1" customHeight="1" x14ac:dyDescent="0.2">
      <c r="A24" s="79"/>
      <c r="B24" s="3"/>
      <c r="C24" s="3"/>
      <c r="D24" s="3"/>
      <c r="E24" s="3"/>
      <c r="F24" s="3"/>
      <c r="G24" s="3"/>
      <c r="H24" s="3"/>
      <c r="I24" s="75"/>
      <c r="J24" s="44"/>
    </row>
    <row r="25" spans="1:12" ht="15.75" customHeight="1" x14ac:dyDescent="0.2">
      <c r="A25" s="79"/>
      <c r="B25" s="19" t="s">
        <v>12</v>
      </c>
      <c r="C25" s="181"/>
      <c r="D25" s="198"/>
      <c r="E25" s="28"/>
      <c r="F25" s="28"/>
      <c r="G25" s="84"/>
      <c r="H25" s="43"/>
      <c r="I25" s="75"/>
      <c r="J25" s="44"/>
    </row>
    <row r="26" spans="1:12" ht="15.75" customHeight="1" x14ac:dyDescent="0.2">
      <c r="A26" s="79"/>
      <c r="B26" s="19" t="s">
        <v>56</v>
      </c>
      <c r="C26" s="211"/>
      <c r="D26" s="212"/>
      <c r="E26" s="19"/>
      <c r="F26" s="19"/>
      <c r="G26" s="84"/>
      <c r="H26" s="43"/>
      <c r="I26" s="75"/>
      <c r="J26" s="44"/>
    </row>
    <row r="27" spans="1:12" ht="18.75" customHeight="1" x14ac:dyDescent="0.2">
      <c r="A27" s="79"/>
      <c r="B27" s="19"/>
      <c r="C27" s="169" t="s">
        <v>33</v>
      </c>
      <c r="D27" s="170"/>
      <c r="E27" s="86"/>
      <c r="F27" s="208" t="s">
        <v>57</v>
      </c>
      <c r="G27" s="209"/>
      <c r="H27" s="210"/>
      <c r="I27" s="75"/>
      <c r="J27" s="44"/>
    </row>
    <row r="28" spans="1:12" ht="14.25" x14ac:dyDescent="0.2">
      <c r="A28" s="79"/>
      <c r="B28" s="19" t="s">
        <v>11</v>
      </c>
      <c r="C28" s="181"/>
      <c r="D28" s="182"/>
      <c r="E28" s="182"/>
      <c r="F28" s="28"/>
      <c r="G28" s="28"/>
      <c r="H28" s="89"/>
      <c r="I28" s="75"/>
      <c r="J28" s="44"/>
      <c r="L28" s="61"/>
    </row>
    <row r="29" spans="1:12" x14ac:dyDescent="0.2">
      <c r="A29" s="79"/>
      <c r="B29" s="3"/>
      <c r="C29" s="198" t="str">
        <f>(Year1!C14)</f>
        <v xml:space="preserve"> </v>
      </c>
      <c r="D29" s="182"/>
      <c r="E29" s="182"/>
      <c r="F29" s="28"/>
      <c r="G29" s="28"/>
      <c r="H29" s="54"/>
      <c r="I29" s="75"/>
      <c r="J29" s="44"/>
    </row>
    <row r="30" spans="1:12" x14ac:dyDescent="0.2">
      <c r="A30" s="176"/>
      <c r="B30" s="177"/>
      <c r="C30" s="198" t="str">
        <f>(Year1!C15)</f>
        <v xml:space="preserve"> </v>
      </c>
      <c r="D30" s="182"/>
      <c r="E30" s="182"/>
      <c r="F30" s="28"/>
      <c r="G30" s="28"/>
      <c r="H30" s="54"/>
      <c r="I30" s="75"/>
      <c r="J30" s="44"/>
    </row>
    <row r="31" spans="1:12" ht="7.5" customHeight="1" x14ac:dyDescent="0.2">
      <c r="A31" s="79"/>
      <c r="B31" s="3"/>
      <c r="C31" s="3"/>
      <c r="D31" s="3"/>
      <c r="E31" s="3"/>
      <c r="F31" s="3"/>
      <c r="G31" s="3"/>
      <c r="H31" s="6"/>
      <c r="I31" s="75"/>
      <c r="J31" s="44"/>
    </row>
    <row r="32" spans="1:12" x14ac:dyDescent="0.2">
      <c r="A32" s="79"/>
      <c r="B32" s="162" t="s">
        <v>46</v>
      </c>
      <c r="C32" s="162"/>
      <c r="D32" s="10" t="s">
        <v>42</v>
      </c>
      <c r="E32" s="10" t="s">
        <v>43</v>
      </c>
      <c r="F32" s="10" t="s">
        <v>44</v>
      </c>
      <c r="G32" s="10" t="s">
        <v>45</v>
      </c>
      <c r="H32" s="13"/>
      <c r="I32" s="75"/>
      <c r="J32" s="44"/>
    </row>
    <row r="33" spans="1:10" ht="3.75" customHeight="1" x14ac:dyDescent="0.2">
      <c r="A33" s="79"/>
      <c r="B33" s="3"/>
      <c r="C33" s="3"/>
      <c r="D33" s="3"/>
      <c r="E33" s="3"/>
      <c r="F33" s="3"/>
      <c r="G33" s="3"/>
      <c r="H33" s="6"/>
      <c r="I33" s="75"/>
      <c r="J33" s="44"/>
    </row>
    <row r="34" spans="1:10" ht="6" customHeight="1" x14ac:dyDescent="0.2">
      <c r="A34" s="79"/>
      <c r="B34" s="19"/>
      <c r="C34" s="19"/>
      <c r="D34" s="3"/>
      <c r="E34" s="3"/>
      <c r="F34" s="3"/>
      <c r="G34" s="3"/>
      <c r="H34" s="6"/>
      <c r="I34" s="75"/>
      <c r="J34" s="44"/>
    </row>
    <row r="35" spans="1:10" s="93" customFormat="1" ht="12" customHeight="1" x14ac:dyDescent="0.2">
      <c r="A35" s="109"/>
      <c r="B35" s="110"/>
      <c r="C35" s="110" t="s">
        <v>68</v>
      </c>
      <c r="D35" s="38">
        <f>SUM(Year1!G23)</f>
        <v>0</v>
      </c>
      <c r="E35" s="38">
        <f>SUM(Year2!G23)</f>
        <v>0</v>
      </c>
      <c r="F35" s="38">
        <f>SUM(Year3!G22)</f>
        <v>0</v>
      </c>
      <c r="G35" s="151">
        <f>SUM(Year4!G23)</f>
        <v>0</v>
      </c>
      <c r="H35" s="154"/>
    </row>
    <row r="36" spans="1:10" ht="6" customHeight="1" x14ac:dyDescent="0.2">
      <c r="A36" s="79"/>
      <c r="B36" s="105"/>
      <c r="C36" s="105"/>
      <c r="D36" s="3"/>
      <c r="E36" s="3"/>
      <c r="F36" s="3"/>
      <c r="G36" s="3"/>
      <c r="H36" s="109"/>
      <c r="I36" s="75"/>
      <c r="J36" s="44"/>
    </row>
    <row r="37" spans="1:10" ht="12" customHeight="1" x14ac:dyDescent="0.2">
      <c r="A37" s="79"/>
      <c r="B37" s="105"/>
      <c r="C37" s="105" t="s">
        <v>69</v>
      </c>
      <c r="D37" s="38">
        <f>SUM(Year1!G25)</f>
        <v>0</v>
      </c>
      <c r="E37" s="38">
        <f>SUM(Year2!G25)</f>
        <v>0</v>
      </c>
      <c r="F37" s="38">
        <f>SUM(Year3!G24)</f>
        <v>0</v>
      </c>
      <c r="G37" s="151">
        <f>SUM(Year4!G25)</f>
        <v>0</v>
      </c>
      <c r="H37" s="154"/>
      <c r="I37" s="75"/>
      <c r="J37" s="44"/>
    </row>
    <row r="38" spans="1:10" ht="12" customHeight="1" x14ac:dyDescent="0.2">
      <c r="A38" s="79"/>
      <c r="B38" s="105"/>
      <c r="C38" s="105"/>
      <c r="D38" s="109"/>
      <c r="E38" s="109"/>
      <c r="F38" s="109"/>
      <c r="G38" s="109"/>
      <c r="H38" s="109"/>
      <c r="I38" s="75"/>
      <c r="J38" s="44"/>
    </row>
    <row r="39" spans="1:10" ht="12" customHeight="1" x14ac:dyDescent="0.2">
      <c r="A39" s="79"/>
      <c r="B39" s="105"/>
      <c r="C39" s="106" t="s">
        <v>70</v>
      </c>
      <c r="D39" s="113">
        <f>D35+D37</f>
        <v>0</v>
      </c>
      <c r="E39" s="113">
        <f>E35+E37</f>
        <v>0</v>
      </c>
      <c r="F39" s="113">
        <f>F35+F37</f>
        <v>0</v>
      </c>
      <c r="G39" s="152">
        <f>G35+G37</f>
        <v>0</v>
      </c>
      <c r="H39" s="155"/>
      <c r="I39" s="75"/>
      <c r="J39" s="44"/>
    </row>
    <row r="40" spans="1:10" ht="12" customHeight="1" x14ac:dyDescent="0.2">
      <c r="A40" s="79"/>
      <c r="B40" s="105"/>
      <c r="C40" s="105"/>
      <c r="D40" s="109"/>
      <c r="E40" s="109"/>
      <c r="F40" s="109"/>
      <c r="G40" s="109"/>
      <c r="H40" s="109"/>
      <c r="I40" s="75"/>
      <c r="J40" s="44"/>
    </row>
    <row r="41" spans="1:10" ht="11.25" customHeight="1" x14ac:dyDescent="0.2">
      <c r="A41" s="79"/>
      <c r="B41" s="162" t="s">
        <v>38</v>
      </c>
      <c r="C41" s="162"/>
      <c r="D41" s="38">
        <f>SUM(Year1!I28)</f>
        <v>0</v>
      </c>
      <c r="E41" s="38">
        <f>SUM(Year2!I28)</f>
        <v>0</v>
      </c>
      <c r="F41" s="38">
        <f>SUM(Year3!I27)</f>
        <v>0</v>
      </c>
      <c r="G41" s="151">
        <f>SUM(Year4!I28)</f>
        <v>0</v>
      </c>
      <c r="H41" s="154"/>
      <c r="I41" s="75"/>
      <c r="J41" s="44"/>
    </row>
    <row r="42" spans="1:10" ht="6" customHeight="1" x14ac:dyDescent="0.2">
      <c r="A42" s="79"/>
      <c r="B42" s="19"/>
      <c r="C42" s="19"/>
      <c r="D42" s="3"/>
      <c r="E42" s="3"/>
      <c r="F42" s="3"/>
      <c r="G42" s="3"/>
      <c r="H42" s="109"/>
      <c r="I42" s="75"/>
      <c r="J42" s="44"/>
    </row>
    <row r="43" spans="1:10" x14ac:dyDescent="0.2">
      <c r="A43" s="79"/>
      <c r="B43" s="162" t="s">
        <v>39</v>
      </c>
      <c r="C43" s="162"/>
      <c r="D43" s="38">
        <f>SUM(Year1!D40)</f>
        <v>0</v>
      </c>
      <c r="E43" s="38">
        <f>SUM(Year2!D40)</f>
        <v>0</v>
      </c>
      <c r="F43" s="38">
        <f>SUM(Year3!D39)</f>
        <v>0</v>
      </c>
      <c r="G43" s="151">
        <f>SUM(Year4!D40)</f>
        <v>0</v>
      </c>
      <c r="H43" s="154"/>
      <c r="I43" s="75"/>
      <c r="J43" s="44"/>
    </row>
    <row r="44" spans="1:10" ht="6" customHeight="1" x14ac:dyDescent="0.2">
      <c r="A44" s="79"/>
      <c r="B44" s="19"/>
      <c r="C44" s="19"/>
      <c r="D44" s="3"/>
      <c r="E44" s="3"/>
      <c r="F44" s="3"/>
      <c r="G44" s="3"/>
      <c r="H44" s="109"/>
      <c r="I44" s="75"/>
      <c r="J44" s="44"/>
    </row>
    <row r="45" spans="1:10" ht="13.5" thickBot="1" x14ac:dyDescent="0.25">
      <c r="A45" s="79"/>
      <c r="B45" s="162" t="s">
        <v>40</v>
      </c>
      <c r="C45" s="162"/>
      <c r="D45" s="39">
        <f>SUM(Year1!I34)</f>
        <v>0</v>
      </c>
      <c r="E45" s="39">
        <f>SUM(Year2!I34)</f>
        <v>0</v>
      </c>
      <c r="F45" s="39">
        <f>SUM(Year3!I33)</f>
        <v>0</v>
      </c>
      <c r="G45" s="153">
        <f>SUM(Year4!I34)</f>
        <v>0</v>
      </c>
      <c r="H45" s="154"/>
      <c r="I45" s="75"/>
      <c r="J45" s="44"/>
    </row>
    <row r="46" spans="1:10" ht="6" customHeight="1" thickTop="1" x14ac:dyDescent="0.2">
      <c r="A46" s="79"/>
      <c r="B46" s="19"/>
      <c r="C46" s="19"/>
      <c r="D46" s="3"/>
      <c r="E46" s="3"/>
      <c r="F46" s="3"/>
      <c r="G46" s="3"/>
      <c r="H46" s="109"/>
      <c r="I46" s="75"/>
      <c r="J46" s="44"/>
    </row>
    <row r="47" spans="1:10" x14ac:dyDescent="0.2">
      <c r="A47" s="79"/>
      <c r="B47" s="162" t="s">
        <v>41</v>
      </c>
      <c r="C47" s="162"/>
      <c r="D47" s="38">
        <f>SUM(Year1!H43)</f>
        <v>0</v>
      </c>
      <c r="E47" s="38">
        <f>SUM(Year2!H43)</f>
        <v>0</v>
      </c>
      <c r="F47" s="38">
        <f>SUM(Year3!H42)</f>
        <v>0</v>
      </c>
      <c r="G47" s="151">
        <f>SUM(Year4!H43)</f>
        <v>0</v>
      </c>
      <c r="H47" s="154"/>
      <c r="I47" s="75"/>
      <c r="J47" s="44"/>
    </row>
    <row r="48" spans="1:10" ht="6" customHeight="1" x14ac:dyDescent="0.2">
      <c r="A48" s="80"/>
      <c r="B48" s="15"/>
      <c r="C48" s="15"/>
      <c r="D48" s="15"/>
      <c r="E48" s="15"/>
      <c r="F48" s="15"/>
      <c r="G48" s="15"/>
      <c r="H48" s="17"/>
      <c r="I48" s="75"/>
      <c r="J48" s="44"/>
    </row>
    <row r="49" spans="1:10" ht="6" customHeight="1" x14ac:dyDescent="0.2">
      <c r="A49" s="81"/>
      <c r="B49" s="30"/>
      <c r="C49" s="30"/>
      <c r="D49" s="30"/>
      <c r="E49" s="30"/>
      <c r="F49" s="30"/>
      <c r="G49" s="30"/>
      <c r="H49" s="57"/>
      <c r="I49" s="75"/>
      <c r="J49" s="44"/>
    </row>
    <row r="50" spans="1:10" s="108" customFormat="1" x14ac:dyDescent="0.2">
      <c r="A50" s="115" t="s">
        <v>51</v>
      </c>
      <c r="B50" s="116"/>
      <c r="C50" s="116"/>
      <c r="D50" s="116"/>
      <c r="E50" s="118" t="s">
        <v>72</v>
      </c>
      <c r="F50" s="118"/>
      <c r="G50" s="107"/>
      <c r="H50" s="117">
        <f>D47+E47+F47+G47</f>
        <v>0</v>
      </c>
    </row>
    <row r="51" spans="1:10" s="49" customFormat="1" ht="327.75" customHeight="1" x14ac:dyDescent="0.2">
      <c r="A51" s="199"/>
      <c r="B51" s="200"/>
      <c r="C51" s="200"/>
      <c r="D51" s="200"/>
      <c r="E51" s="200"/>
      <c r="F51" s="200"/>
      <c r="G51" s="200"/>
      <c r="H51" s="201"/>
      <c r="I51" s="82"/>
    </row>
    <row r="52" spans="1:10" s="49" customFormat="1" ht="12.75" hidden="1" customHeight="1" x14ac:dyDescent="0.2">
      <c r="A52" s="202"/>
      <c r="B52" s="203"/>
      <c r="C52" s="203"/>
      <c r="D52" s="203"/>
      <c r="E52" s="203"/>
      <c r="F52" s="203"/>
      <c r="G52" s="203"/>
      <c r="H52" s="204"/>
      <c r="I52" s="83"/>
    </row>
    <row r="53" spans="1:10" ht="12.75" hidden="1" customHeight="1" x14ac:dyDescent="0.2">
      <c r="A53" s="205"/>
      <c r="B53" s="206"/>
      <c r="C53" s="206"/>
      <c r="D53" s="206"/>
      <c r="E53" s="206"/>
      <c r="F53" s="206"/>
      <c r="G53" s="206"/>
      <c r="H53" s="207"/>
      <c r="I53" s="75"/>
    </row>
  </sheetData>
  <mergeCells count="30">
    <mergeCell ref="B47:C47"/>
    <mergeCell ref="C25:D25"/>
    <mergeCell ref="B32:C32"/>
    <mergeCell ref="B45:C45"/>
    <mergeCell ref="A51:H53"/>
    <mergeCell ref="C29:E29"/>
    <mergeCell ref="C30:E30"/>
    <mergeCell ref="F27:H27"/>
    <mergeCell ref="C26:D26"/>
    <mergeCell ref="A1:H1"/>
    <mergeCell ref="A3:B3"/>
    <mergeCell ref="D3:E3"/>
    <mergeCell ref="F3:G3"/>
    <mergeCell ref="H3:I3"/>
    <mergeCell ref="A5:B5"/>
    <mergeCell ref="C5:I6"/>
    <mergeCell ref="B41:C41"/>
    <mergeCell ref="B43:C43"/>
    <mergeCell ref="C27:D27"/>
    <mergeCell ref="E12:H12"/>
    <mergeCell ref="E9:H9"/>
    <mergeCell ref="F14:G14"/>
    <mergeCell ref="A30:B30"/>
    <mergeCell ref="E23:H23"/>
    <mergeCell ref="C28:E28"/>
    <mergeCell ref="A12:C12"/>
    <mergeCell ref="C23:D23"/>
    <mergeCell ref="A9:D9"/>
    <mergeCell ref="A23:B23"/>
    <mergeCell ref="F20:G20"/>
  </mergeCells>
  <phoneticPr fontId="0" type="noConversion"/>
  <pageMargins left="0.25" right="0.2" top="0.25" bottom="0.2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33" r:id="rId4" name="Check Box 9">
              <controlPr defaultSize="0" autoFill="0" autoLine="0" autoPict="0">
                <anchor moveWithCells="1">
                  <from>
                    <xdr:col>2</xdr:col>
                    <xdr:colOff>9525</xdr:colOff>
                    <xdr:row>2</xdr:row>
                    <xdr:rowOff>0</xdr:rowOff>
                  </from>
                  <to>
                    <xdr:col>2</xdr:col>
                    <xdr:colOff>962025</xdr:colOff>
                    <xdr:row>3</xdr:row>
                    <xdr:rowOff>28575</xdr:rowOff>
                  </to>
                </anchor>
              </controlPr>
            </control>
          </mc:Choice>
        </mc:AlternateContent>
        <mc:AlternateContent xmlns:mc="http://schemas.openxmlformats.org/markup-compatibility/2006">
          <mc:Choice Requires="x14">
            <control shapeId="1083" r:id="rId5" name="Check Box 59">
              <controlPr defaultSize="0" autoFill="0" autoLine="0" autoPict="0">
                <anchor moveWithCells="1">
                  <from>
                    <xdr:col>2</xdr:col>
                    <xdr:colOff>180975</xdr:colOff>
                    <xdr:row>9</xdr:row>
                    <xdr:rowOff>9525</xdr:rowOff>
                  </from>
                  <to>
                    <xdr:col>2</xdr:col>
                    <xdr:colOff>790575</xdr:colOff>
                    <xdr:row>10</xdr:row>
                    <xdr:rowOff>57150</xdr:rowOff>
                  </to>
                </anchor>
              </controlPr>
            </control>
          </mc:Choice>
        </mc:AlternateContent>
        <mc:AlternateContent xmlns:mc="http://schemas.openxmlformats.org/markup-compatibility/2006">
          <mc:Choice Requires="x14">
            <control shapeId="1084" r:id="rId6" name="Check Box 60">
              <controlPr defaultSize="0" autoFill="0" autoLine="0" autoPict="0">
                <anchor moveWithCells="1">
                  <from>
                    <xdr:col>1</xdr:col>
                    <xdr:colOff>133350</xdr:colOff>
                    <xdr:row>9</xdr:row>
                    <xdr:rowOff>19050</xdr:rowOff>
                  </from>
                  <to>
                    <xdr:col>1</xdr:col>
                    <xdr:colOff>714375</xdr:colOff>
                    <xdr:row>10</xdr:row>
                    <xdr:rowOff>38100</xdr:rowOff>
                  </to>
                </anchor>
              </controlPr>
            </control>
          </mc:Choice>
        </mc:AlternateContent>
        <mc:AlternateContent xmlns:mc="http://schemas.openxmlformats.org/markup-compatibility/2006">
          <mc:Choice Requires="x14">
            <control shapeId="1088" r:id="rId7" name="Check Box 64">
              <controlPr defaultSize="0" autoFill="0" autoLine="0" autoPict="0">
                <anchor moveWithCells="1">
                  <from>
                    <xdr:col>5</xdr:col>
                    <xdr:colOff>142875</xdr:colOff>
                    <xdr:row>9</xdr:row>
                    <xdr:rowOff>0</xdr:rowOff>
                  </from>
                  <to>
                    <xdr:col>6</xdr:col>
                    <xdr:colOff>19050</xdr:colOff>
                    <xdr:row>10</xdr:row>
                    <xdr:rowOff>28575</xdr:rowOff>
                  </to>
                </anchor>
              </controlPr>
            </control>
          </mc:Choice>
        </mc:AlternateContent>
        <mc:AlternateContent xmlns:mc="http://schemas.openxmlformats.org/markup-compatibility/2006">
          <mc:Choice Requires="x14">
            <control shapeId="1090" r:id="rId8" name="Check Box 66">
              <controlPr defaultSize="0" autoFill="0" autoLine="0" autoPict="0">
                <anchor moveWithCells="1">
                  <from>
                    <xdr:col>6</xdr:col>
                    <xdr:colOff>190500</xdr:colOff>
                    <xdr:row>9</xdr:row>
                    <xdr:rowOff>0</xdr:rowOff>
                  </from>
                  <to>
                    <xdr:col>7</xdr:col>
                    <xdr:colOff>85725</xdr:colOff>
                    <xdr:row>10</xdr:row>
                    <xdr:rowOff>19050</xdr:rowOff>
                  </to>
                </anchor>
              </controlPr>
            </control>
          </mc:Choice>
        </mc:AlternateContent>
        <mc:AlternateContent xmlns:mc="http://schemas.openxmlformats.org/markup-compatibility/2006">
          <mc:Choice Requires="x14">
            <control shapeId="1094" r:id="rId9" name="Check Box 70">
              <controlPr defaultSize="0" autoFill="0" autoLine="0" autoPict="0">
                <anchor moveWithCells="1">
                  <from>
                    <xdr:col>1</xdr:col>
                    <xdr:colOff>142875</xdr:colOff>
                    <xdr:row>13</xdr:row>
                    <xdr:rowOff>0</xdr:rowOff>
                  </from>
                  <to>
                    <xdr:col>1</xdr:col>
                    <xdr:colOff>733425</xdr:colOff>
                    <xdr:row>14</xdr:row>
                    <xdr:rowOff>19050</xdr:rowOff>
                  </to>
                </anchor>
              </controlPr>
            </control>
          </mc:Choice>
        </mc:AlternateContent>
        <mc:AlternateContent xmlns:mc="http://schemas.openxmlformats.org/markup-compatibility/2006">
          <mc:Choice Requires="x14">
            <control shapeId="1095" r:id="rId10" name="Check Box 71">
              <controlPr defaultSize="0" autoFill="0" autoLine="0" autoPict="0">
                <anchor moveWithCells="1">
                  <from>
                    <xdr:col>2</xdr:col>
                    <xdr:colOff>180975</xdr:colOff>
                    <xdr:row>13</xdr:row>
                    <xdr:rowOff>9525</xdr:rowOff>
                  </from>
                  <to>
                    <xdr:col>2</xdr:col>
                    <xdr:colOff>790575</xdr:colOff>
                    <xdr:row>15</xdr:row>
                    <xdr:rowOff>0</xdr:rowOff>
                  </to>
                </anchor>
              </controlPr>
            </control>
          </mc:Choice>
        </mc:AlternateContent>
        <mc:AlternateContent xmlns:mc="http://schemas.openxmlformats.org/markup-compatibility/2006">
          <mc:Choice Requires="x14">
            <control shapeId="1097" r:id="rId11" name="Check Box 73">
              <controlPr defaultSize="0" autoFill="0" autoLine="0" autoPict="0">
                <anchor moveWithCells="1">
                  <from>
                    <xdr:col>4</xdr:col>
                    <xdr:colOff>704850</xdr:colOff>
                    <xdr:row>20</xdr:row>
                    <xdr:rowOff>9525</xdr:rowOff>
                  </from>
                  <to>
                    <xdr:col>5</xdr:col>
                    <xdr:colOff>504825</xdr:colOff>
                    <xdr:row>22</xdr:row>
                    <xdr:rowOff>9525</xdr:rowOff>
                  </to>
                </anchor>
              </controlPr>
            </control>
          </mc:Choice>
        </mc:AlternateContent>
        <mc:AlternateContent xmlns:mc="http://schemas.openxmlformats.org/markup-compatibility/2006">
          <mc:Choice Requires="x14">
            <control shapeId="1098" r:id="rId12" name="Check Box 74">
              <controlPr defaultSize="0" autoFill="0" autoLine="0" autoPict="0">
                <anchor moveWithCells="1">
                  <from>
                    <xdr:col>4</xdr:col>
                    <xdr:colOff>19050</xdr:colOff>
                    <xdr:row>20</xdr:row>
                    <xdr:rowOff>9525</xdr:rowOff>
                  </from>
                  <to>
                    <xdr:col>4</xdr:col>
                    <xdr:colOff>647700</xdr:colOff>
                    <xdr:row>22</xdr:row>
                    <xdr:rowOff>9525</xdr:rowOff>
                  </to>
                </anchor>
              </controlPr>
            </control>
          </mc:Choice>
        </mc:AlternateContent>
        <mc:AlternateContent xmlns:mc="http://schemas.openxmlformats.org/markup-compatibility/2006">
          <mc:Choice Requires="x14">
            <control shapeId="1099" r:id="rId13" name="Check Box 75">
              <controlPr defaultSize="0" autoFill="0" autoLine="0" autoPict="0">
                <anchor moveWithCells="1">
                  <from>
                    <xdr:col>6</xdr:col>
                    <xdr:colOff>47625</xdr:colOff>
                    <xdr:row>20</xdr:row>
                    <xdr:rowOff>9525</xdr:rowOff>
                  </from>
                  <to>
                    <xdr:col>6</xdr:col>
                    <xdr:colOff>676275</xdr:colOff>
                    <xdr:row>22</xdr:row>
                    <xdr:rowOff>9525</xdr:rowOff>
                  </to>
                </anchor>
              </controlPr>
            </control>
          </mc:Choice>
        </mc:AlternateContent>
        <mc:AlternateContent xmlns:mc="http://schemas.openxmlformats.org/markup-compatibility/2006">
          <mc:Choice Requires="x14">
            <control shapeId="1103" r:id="rId14" name="Check Box 79">
              <controlPr defaultSize="0" autoFill="0" autoLine="0" autoPict="0">
                <anchor moveWithCells="1">
                  <from>
                    <xdr:col>5</xdr:col>
                    <xdr:colOff>19050</xdr:colOff>
                    <xdr:row>27</xdr:row>
                    <xdr:rowOff>9525</xdr:rowOff>
                  </from>
                  <to>
                    <xdr:col>5</xdr:col>
                    <xdr:colOff>647700</xdr:colOff>
                    <xdr:row>28</xdr:row>
                    <xdr:rowOff>47625</xdr:rowOff>
                  </to>
                </anchor>
              </controlPr>
            </control>
          </mc:Choice>
        </mc:AlternateContent>
        <mc:AlternateContent xmlns:mc="http://schemas.openxmlformats.org/markup-compatibility/2006">
          <mc:Choice Requires="x14">
            <control shapeId="1108" r:id="rId15" name="Check Box 84">
              <controlPr defaultSize="0" autoFill="0" autoLine="0" autoPict="0">
                <anchor moveWithCells="1">
                  <from>
                    <xdr:col>5</xdr:col>
                    <xdr:colOff>19050</xdr:colOff>
                    <xdr:row>28</xdr:row>
                    <xdr:rowOff>9525</xdr:rowOff>
                  </from>
                  <to>
                    <xdr:col>5</xdr:col>
                    <xdr:colOff>647700</xdr:colOff>
                    <xdr:row>29</xdr:row>
                    <xdr:rowOff>66675</xdr:rowOff>
                  </to>
                </anchor>
              </controlPr>
            </control>
          </mc:Choice>
        </mc:AlternateContent>
        <mc:AlternateContent xmlns:mc="http://schemas.openxmlformats.org/markup-compatibility/2006">
          <mc:Choice Requires="x14">
            <control shapeId="1109" r:id="rId16" name="Check Box 85">
              <controlPr defaultSize="0" autoFill="0" autoLine="0" autoPict="0">
                <anchor moveWithCells="1">
                  <from>
                    <xdr:col>5</xdr:col>
                    <xdr:colOff>19050</xdr:colOff>
                    <xdr:row>29</xdr:row>
                    <xdr:rowOff>9525</xdr:rowOff>
                  </from>
                  <to>
                    <xdr:col>5</xdr:col>
                    <xdr:colOff>647700</xdr:colOff>
                    <xdr:row>30</xdr:row>
                    <xdr:rowOff>66675</xdr:rowOff>
                  </to>
                </anchor>
              </controlPr>
            </control>
          </mc:Choice>
        </mc:AlternateContent>
        <mc:AlternateContent xmlns:mc="http://schemas.openxmlformats.org/markup-compatibility/2006">
          <mc:Choice Requires="x14">
            <control shapeId="1110" r:id="rId17" name="Check Box 86">
              <controlPr defaultSize="0" autoFill="0" autoLine="0" autoPict="0">
                <anchor moveWithCells="1">
                  <from>
                    <xdr:col>6</xdr:col>
                    <xdr:colOff>19050</xdr:colOff>
                    <xdr:row>28</xdr:row>
                    <xdr:rowOff>9525</xdr:rowOff>
                  </from>
                  <to>
                    <xdr:col>6</xdr:col>
                    <xdr:colOff>647700</xdr:colOff>
                    <xdr:row>29</xdr:row>
                    <xdr:rowOff>66675</xdr:rowOff>
                  </to>
                </anchor>
              </controlPr>
            </control>
          </mc:Choice>
        </mc:AlternateContent>
        <mc:AlternateContent xmlns:mc="http://schemas.openxmlformats.org/markup-compatibility/2006">
          <mc:Choice Requires="x14">
            <control shapeId="1111" r:id="rId18" name="Check Box 87">
              <controlPr defaultSize="0" autoFill="0" autoLine="0" autoPict="0">
                <anchor moveWithCells="1">
                  <from>
                    <xdr:col>6</xdr:col>
                    <xdr:colOff>19050</xdr:colOff>
                    <xdr:row>29</xdr:row>
                    <xdr:rowOff>9525</xdr:rowOff>
                  </from>
                  <to>
                    <xdr:col>6</xdr:col>
                    <xdr:colOff>647700</xdr:colOff>
                    <xdr:row>30</xdr:row>
                    <xdr:rowOff>66675</xdr:rowOff>
                  </to>
                </anchor>
              </controlPr>
            </control>
          </mc:Choice>
        </mc:AlternateContent>
        <mc:AlternateContent xmlns:mc="http://schemas.openxmlformats.org/markup-compatibility/2006">
          <mc:Choice Requires="x14">
            <control shapeId="1112" r:id="rId19" name="Check Box 88">
              <controlPr defaultSize="0" autoFill="0" autoLine="0" autoPict="0">
                <anchor moveWithCells="1">
                  <from>
                    <xdr:col>6</xdr:col>
                    <xdr:colOff>19050</xdr:colOff>
                    <xdr:row>27</xdr:row>
                    <xdr:rowOff>9525</xdr:rowOff>
                  </from>
                  <to>
                    <xdr:col>6</xdr:col>
                    <xdr:colOff>647700</xdr:colOff>
                    <xdr:row>28</xdr:row>
                    <xdr:rowOff>47625</xdr:rowOff>
                  </to>
                </anchor>
              </controlPr>
            </control>
          </mc:Choice>
        </mc:AlternateContent>
        <mc:AlternateContent xmlns:mc="http://schemas.openxmlformats.org/markup-compatibility/2006">
          <mc:Choice Requires="x14">
            <control shapeId="1113" r:id="rId20" name="Check Box 89">
              <controlPr defaultSize="0" autoFill="0" autoLine="0" autoPict="0">
                <anchor moveWithCells="1">
                  <from>
                    <xdr:col>5</xdr:col>
                    <xdr:colOff>19050</xdr:colOff>
                    <xdr:row>24</xdr:row>
                    <xdr:rowOff>9525</xdr:rowOff>
                  </from>
                  <to>
                    <xdr:col>5</xdr:col>
                    <xdr:colOff>647700</xdr:colOff>
                    <xdr:row>25</xdr:row>
                    <xdr:rowOff>28575</xdr:rowOff>
                  </to>
                </anchor>
              </controlPr>
            </control>
          </mc:Choice>
        </mc:AlternateContent>
        <mc:AlternateContent xmlns:mc="http://schemas.openxmlformats.org/markup-compatibility/2006">
          <mc:Choice Requires="x14">
            <control shapeId="1114" r:id="rId21" name="Check Box 90">
              <controlPr defaultSize="0" autoFill="0" autoLine="0" autoPict="0">
                <anchor moveWithCells="1">
                  <from>
                    <xdr:col>6</xdr:col>
                    <xdr:colOff>19050</xdr:colOff>
                    <xdr:row>24</xdr:row>
                    <xdr:rowOff>9525</xdr:rowOff>
                  </from>
                  <to>
                    <xdr:col>6</xdr:col>
                    <xdr:colOff>647700</xdr:colOff>
                    <xdr:row>25</xdr:row>
                    <xdr:rowOff>28575</xdr:rowOff>
                  </to>
                </anchor>
              </controlPr>
            </control>
          </mc:Choice>
        </mc:AlternateContent>
        <mc:AlternateContent xmlns:mc="http://schemas.openxmlformats.org/markup-compatibility/2006">
          <mc:Choice Requires="x14">
            <control shapeId="1116" r:id="rId22" name="Check Box 92">
              <controlPr defaultSize="0" autoFill="0" autoLine="0" autoPict="0">
                <anchor moveWithCells="1">
                  <from>
                    <xdr:col>0</xdr:col>
                    <xdr:colOff>57150</xdr:colOff>
                    <xdr:row>16</xdr:row>
                    <xdr:rowOff>9525</xdr:rowOff>
                  </from>
                  <to>
                    <xdr:col>2</xdr:col>
                    <xdr:colOff>1038225</xdr:colOff>
                    <xdr:row>17</xdr:row>
                    <xdr:rowOff>57150</xdr:rowOff>
                  </to>
                </anchor>
              </controlPr>
            </control>
          </mc:Choice>
        </mc:AlternateContent>
        <mc:AlternateContent xmlns:mc="http://schemas.openxmlformats.org/markup-compatibility/2006">
          <mc:Choice Requires="x14">
            <control shapeId="1121" r:id="rId23" name="Check Box 97">
              <controlPr defaultSize="0" autoFill="0" autoLine="0" autoPict="0">
                <anchor moveWithCells="1">
                  <from>
                    <xdr:col>3</xdr:col>
                    <xdr:colOff>9525</xdr:colOff>
                    <xdr:row>20</xdr:row>
                    <xdr:rowOff>9525</xdr:rowOff>
                  </from>
                  <to>
                    <xdr:col>3</xdr:col>
                    <xdr:colOff>638175</xdr:colOff>
                    <xdr:row>22</xdr:row>
                    <xdr:rowOff>9525</xdr:rowOff>
                  </to>
                </anchor>
              </controlPr>
            </control>
          </mc:Choice>
        </mc:AlternateContent>
        <mc:AlternateContent xmlns:mc="http://schemas.openxmlformats.org/markup-compatibility/2006">
          <mc:Choice Requires="x14">
            <control shapeId="1125" r:id="rId24" name="Check Box 101">
              <controlPr defaultSize="0" autoFill="0" autoLine="0" autoPict="0">
                <anchor moveWithCells="1">
                  <from>
                    <xdr:col>2</xdr:col>
                    <xdr:colOff>1057275</xdr:colOff>
                    <xdr:row>16</xdr:row>
                    <xdr:rowOff>9525</xdr:rowOff>
                  </from>
                  <to>
                    <xdr:col>5</xdr:col>
                    <xdr:colOff>238125</xdr:colOff>
                    <xdr:row>17</xdr:row>
                    <xdr:rowOff>47625</xdr:rowOff>
                  </to>
                </anchor>
              </controlPr>
            </control>
          </mc:Choice>
        </mc:AlternateContent>
        <mc:AlternateContent xmlns:mc="http://schemas.openxmlformats.org/markup-compatibility/2006">
          <mc:Choice Requires="x14">
            <control shapeId="1137" r:id="rId25" name="Check Box 113">
              <controlPr defaultSize="0" autoFill="0" autoLine="0" autoPict="0">
                <anchor moveWithCells="1">
                  <from>
                    <xdr:col>1</xdr:col>
                    <xdr:colOff>1200150</xdr:colOff>
                    <xdr:row>3</xdr:row>
                    <xdr:rowOff>9525</xdr:rowOff>
                  </from>
                  <to>
                    <xdr:col>3</xdr:col>
                    <xdr:colOff>333375</xdr:colOff>
                    <xdr:row>4</xdr:row>
                    <xdr:rowOff>19050</xdr:rowOff>
                  </to>
                </anchor>
              </controlPr>
            </control>
          </mc:Choice>
        </mc:AlternateContent>
        <mc:AlternateContent xmlns:mc="http://schemas.openxmlformats.org/markup-compatibility/2006">
          <mc:Choice Requires="x14">
            <control shapeId="1138" r:id="rId26" name="Check Box 114">
              <controlPr defaultSize="0" autoFill="0" autoLine="0" autoPict="0">
                <anchor moveWithCells="1">
                  <from>
                    <xdr:col>0</xdr:col>
                    <xdr:colOff>57150</xdr:colOff>
                    <xdr:row>17</xdr:row>
                    <xdr:rowOff>190500</xdr:rowOff>
                  </from>
                  <to>
                    <xdr:col>2</xdr:col>
                    <xdr:colOff>247650</xdr:colOff>
                    <xdr:row>18</xdr:row>
                    <xdr:rowOff>200025</xdr:rowOff>
                  </to>
                </anchor>
              </controlPr>
            </control>
          </mc:Choice>
        </mc:AlternateContent>
        <mc:AlternateContent xmlns:mc="http://schemas.openxmlformats.org/markup-compatibility/2006">
          <mc:Choice Requires="x14">
            <control shapeId="1139" r:id="rId27" name="Check Box 115">
              <controlPr defaultSize="0" autoFill="0" autoLine="0" autoPict="0">
                <anchor moveWithCells="1">
                  <from>
                    <xdr:col>2</xdr:col>
                    <xdr:colOff>1057275</xdr:colOff>
                    <xdr:row>17</xdr:row>
                    <xdr:rowOff>0</xdr:rowOff>
                  </from>
                  <to>
                    <xdr:col>3</xdr:col>
                    <xdr:colOff>657225</xdr:colOff>
                    <xdr:row>18</xdr:row>
                    <xdr:rowOff>19050</xdr:rowOff>
                  </to>
                </anchor>
              </controlPr>
            </control>
          </mc:Choice>
        </mc:AlternateContent>
        <mc:AlternateContent xmlns:mc="http://schemas.openxmlformats.org/markup-compatibility/2006">
          <mc:Choice Requires="x14">
            <control shapeId="1141" r:id="rId28" name="Check Box 117">
              <controlPr defaultSize="0" autoFill="0" autoLine="0" autoPict="0">
                <anchor moveWithCells="1">
                  <from>
                    <xdr:col>5</xdr:col>
                    <xdr:colOff>438150</xdr:colOff>
                    <xdr:row>16</xdr:row>
                    <xdr:rowOff>19050</xdr:rowOff>
                  </from>
                  <to>
                    <xdr:col>9</xdr:col>
                    <xdr:colOff>19050</xdr:colOff>
                    <xdr:row>17</xdr:row>
                    <xdr:rowOff>66675</xdr:rowOff>
                  </to>
                </anchor>
              </controlPr>
            </control>
          </mc:Choice>
        </mc:AlternateContent>
        <mc:AlternateContent xmlns:mc="http://schemas.openxmlformats.org/markup-compatibility/2006">
          <mc:Choice Requires="x14">
            <control shapeId="1142" r:id="rId29" name="Check Box 118">
              <controlPr defaultSize="0" autoFill="0" autoLine="0" autoPict="0">
                <anchor moveWithCells="1">
                  <from>
                    <xdr:col>0</xdr:col>
                    <xdr:colOff>57150</xdr:colOff>
                    <xdr:row>17</xdr:row>
                    <xdr:rowOff>0</xdr:rowOff>
                  </from>
                  <to>
                    <xdr:col>2</xdr:col>
                    <xdr:colOff>590550</xdr:colOff>
                    <xdr:row>18</xdr:row>
                    <xdr:rowOff>19050</xdr:rowOff>
                  </to>
                </anchor>
              </controlPr>
            </control>
          </mc:Choice>
        </mc:AlternateContent>
        <mc:AlternateContent xmlns:mc="http://schemas.openxmlformats.org/markup-compatibility/2006">
          <mc:Choice Requires="x14">
            <control shapeId="1143" r:id="rId30" name="Check Box 119">
              <controlPr defaultSize="0" autoFill="0" autoLine="0" autoPict="0">
                <anchor moveWithCells="1">
                  <from>
                    <xdr:col>5</xdr:col>
                    <xdr:colOff>438150</xdr:colOff>
                    <xdr:row>17</xdr:row>
                    <xdr:rowOff>38100</xdr:rowOff>
                  </from>
                  <to>
                    <xdr:col>6</xdr:col>
                    <xdr:colOff>628650</xdr:colOff>
                    <xdr:row>18</xdr:row>
                    <xdr:rowOff>57150</xdr:rowOff>
                  </to>
                </anchor>
              </controlPr>
            </control>
          </mc:Choice>
        </mc:AlternateContent>
        <mc:AlternateContent xmlns:mc="http://schemas.openxmlformats.org/markup-compatibility/2006">
          <mc:Choice Requires="x14">
            <control shapeId="1144" r:id="rId31" name="Check Box 120">
              <controlPr defaultSize="0" autoFill="0" autoLine="0" autoPict="0">
                <anchor moveWithCells="1">
                  <from>
                    <xdr:col>2</xdr:col>
                    <xdr:colOff>1057275</xdr:colOff>
                    <xdr:row>17</xdr:row>
                    <xdr:rowOff>190500</xdr:rowOff>
                  </from>
                  <to>
                    <xdr:col>4</xdr:col>
                    <xdr:colOff>657225</xdr:colOff>
                    <xdr:row>18</xdr:row>
                    <xdr:rowOff>200025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5"/>
  <sheetViews>
    <sheetView workbookViewId="0">
      <selection activeCell="A16" sqref="A16"/>
    </sheetView>
  </sheetViews>
  <sheetFormatPr defaultRowHeight="12.75" x14ac:dyDescent="0.2"/>
  <cols>
    <col min="1" max="1" width="50.5703125" customWidth="1"/>
    <col min="2" max="2" width="13.42578125" customWidth="1"/>
  </cols>
  <sheetData>
    <row r="1" spans="1:5" ht="15.75" x14ac:dyDescent="0.2">
      <c r="A1" s="156" t="s">
        <v>77</v>
      </c>
      <c r="B1" s="97"/>
      <c r="C1" s="97"/>
      <c r="D1" s="97"/>
      <c r="E1" s="97"/>
    </row>
    <row r="2" spans="1:5" ht="153" customHeight="1" x14ac:dyDescent="0.2">
      <c r="A2" s="157" t="s">
        <v>87</v>
      </c>
      <c r="B2" s="97"/>
      <c r="C2" s="97"/>
      <c r="D2" s="97"/>
      <c r="E2" s="97"/>
    </row>
    <row r="3" spans="1:5" x14ac:dyDescent="0.2">
      <c r="A3" s="97"/>
      <c r="B3" s="97"/>
      <c r="C3" s="97"/>
      <c r="D3" s="97"/>
      <c r="E3" s="97"/>
    </row>
    <row r="4" spans="1:5" x14ac:dyDescent="0.2">
      <c r="A4" s="158" t="s">
        <v>79</v>
      </c>
      <c r="B4" s="158" t="s">
        <v>78</v>
      </c>
      <c r="C4" s="97"/>
      <c r="D4" s="97"/>
      <c r="E4" s="97"/>
    </row>
    <row r="5" spans="1:5" x14ac:dyDescent="0.2">
      <c r="A5" s="97"/>
      <c r="B5" s="97"/>
      <c r="C5" s="97"/>
      <c r="D5" s="97"/>
      <c r="E5" s="97"/>
    </row>
    <row r="6" spans="1:5" x14ac:dyDescent="0.2">
      <c r="A6" s="97"/>
      <c r="B6" s="97"/>
      <c r="C6" s="97"/>
      <c r="D6" s="97"/>
      <c r="E6" s="97"/>
    </row>
    <row r="7" spans="1:5" x14ac:dyDescent="0.2">
      <c r="A7" s="97"/>
      <c r="B7" s="97"/>
      <c r="C7" s="97"/>
      <c r="D7" s="97"/>
      <c r="E7" s="97"/>
    </row>
    <row r="8" spans="1:5" x14ac:dyDescent="0.2">
      <c r="A8" s="97"/>
      <c r="B8" s="97"/>
      <c r="C8" s="97"/>
      <c r="D8" s="97"/>
      <c r="E8" s="97"/>
    </row>
    <row r="9" spans="1:5" x14ac:dyDescent="0.2">
      <c r="A9" s="97"/>
      <c r="B9" s="97"/>
      <c r="C9" s="97"/>
      <c r="D9" s="97"/>
      <c r="E9" s="97"/>
    </row>
    <row r="10" spans="1:5" x14ac:dyDescent="0.2">
      <c r="A10" s="97"/>
      <c r="B10" s="97"/>
      <c r="C10" s="97"/>
      <c r="D10" s="97"/>
      <c r="E10" s="97"/>
    </row>
    <row r="11" spans="1:5" x14ac:dyDescent="0.2">
      <c r="A11" s="97"/>
      <c r="B11" s="97"/>
      <c r="C11" s="97"/>
      <c r="D11" s="97"/>
      <c r="E11" s="97"/>
    </row>
    <row r="12" spans="1:5" x14ac:dyDescent="0.2">
      <c r="A12" s="97"/>
      <c r="B12" s="97"/>
      <c r="C12" s="97"/>
      <c r="D12" s="97"/>
      <c r="E12" s="97"/>
    </row>
    <row r="13" spans="1:5" x14ac:dyDescent="0.2">
      <c r="A13" s="97"/>
      <c r="B13" s="97"/>
      <c r="C13" s="97"/>
      <c r="D13" s="97"/>
      <c r="E13" s="97"/>
    </row>
    <row r="14" spans="1:5" x14ac:dyDescent="0.2">
      <c r="A14" s="97"/>
      <c r="B14" s="97"/>
      <c r="C14" s="97"/>
      <c r="D14" s="97"/>
      <c r="E14" s="97"/>
    </row>
    <row r="15" spans="1:5" x14ac:dyDescent="0.2">
      <c r="A15" s="97"/>
      <c r="B15" s="97"/>
      <c r="C15" s="97"/>
      <c r="D15" s="97"/>
      <c r="E15" s="97"/>
    </row>
    <row r="16" spans="1:5" x14ac:dyDescent="0.2">
      <c r="A16" s="97"/>
      <c r="B16" s="97"/>
      <c r="C16" s="97"/>
      <c r="D16" s="97"/>
      <c r="E16" s="97"/>
    </row>
    <row r="17" spans="1:5" x14ac:dyDescent="0.2">
      <c r="A17" s="97"/>
      <c r="B17" s="97"/>
      <c r="C17" s="97"/>
      <c r="D17" s="97"/>
      <c r="E17" s="97"/>
    </row>
    <row r="18" spans="1:5" x14ac:dyDescent="0.2">
      <c r="A18" s="97"/>
      <c r="B18" s="97"/>
      <c r="C18" s="97"/>
      <c r="D18" s="97"/>
      <c r="E18" s="97"/>
    </row>
    <row r="19" spans="1:5" x14ac:dyDescent="0.2">
      <c r="A19" s="97"/>
      <c r="B19" s="97"/>
      <c r="C19" s="97"/>
      <c r="D19" s="97"/>
      <c r="E19" s="97"/>
    </row>
    <row r="20" spans="1:5" x14ac:dyDescent="0.2">
      <c r="A20" s="97"/>
      <c r="B20" s="97"/>
      <c r="C20" s="97"/>
      <c r="D20" s="97"/>
      <c r="E20" s="97"/>
    </row>
    <row r="21" spans="1:5" x14ac:dyDescent="0.2">
      <c r="A21" s="97"/>
      <c r="B21" s="97"/>
      <c r="C21" s="97"/>
      <c r="D21" s="97"/>
      <c r="E21" s="97"/>
    </row>
    <row r="22" spans="1:5" x14ac:dyDescent="0.2">
      <c r="A22" s="97"/>
      <c r="B22" s="97"/>
      <c r="C22" s="97"/>
      <c r="D22" s="97"/>
      <c r="E22" s="97"/>
    </row>
    <row r="23" spans="1:5" x14ac:dyDescent="0.2">
      <c r="A23" s="97"/>
      <c r="B23" s="97"/>
      <c r="C23" s="97"/>
      <c r="D23" s="97"/>
      <c r="E23" s="97"/>
    </row>
    <row r="24" spans="1:5" x14ac:dyDescent="0.2">
      <c r="A24" s="97"/>
      <c r="B24" s="97"/>
      <c r="C24" s="97"/>
      <c r="D24" s="97"/>
      <c r="E24" s="97"/>
    </row>
    <row r="25" spans="1:5" x14ac:dyDescent="0.2">
      <c r="A25" s="97"/>
      <c r="B25" s="97"/>
      <c r="C25" s="97"/>
      <c r="D25" s="97"/>
      <c r="E25" s="97"/>
    </row>
    <row r="26" spans="1:5" x14ac:dyDescent="0.2">
      <c r="A26" s="97"/>
      <c r="B26" s="97"/>
      <c r="C26" s="97"/>
      <c r="D26" s="97"/>
      <c r="E26" s="97"/>
    </row>
    <row r="27" spans="1:5" x14ac:dyDescent="0.2">
      <c r="A27" s="97"/>
      <c r="B27" s="97"/>
      <c r="C27" s="97"/>
      <c r="D27" s="97"/>
      <c r="E27" s="97"/>
    </row>
    <row r="28" spans="1:5" x14ac:dyDescent="0.2">
      <c r="A28" s="97"/>
      <c r="B28" s="97"/>
      <c r="C28" s="97"/>
      <c r="D28" s="97"/>
      <c r="E28" s="97"/>
    </row>
    <row r="29" spans="1:5" x14ac:dyDescent="0.2">
      <c r="A29" s="97"/>
      <c r="B29" s="97"/>
      <c r="C29" s="97"/>
      <c r="D29" s="97"/>
      <c r="E29" s="97"/>
    </row>
    <row r="30" spans="1:5" x14ac:dyDescent="0.2">
      <c r="A30" s="97"/>
      <c r="B30" s="97"/>
      <c r="C30" s="97"/>
      <c r="D30" s="97"/>
      <c r="E30" s="97"/>
    </row>
    <row r="31" spans="1:5" x14ac:dyDescent="0.2">
      <c r="A31" s="97"/>
      <c r="B31" s="97"/>
      <c r="C31" s="97"/>
      <c r="D31" s="97"/>
      <c r="E31" s="97"/>
    </row>
    <row r="32" spans="1:5" x14ac:dyDescent="0.2">
      <c r="A32" s="97"/>
      <c r="B32" s="97"/>
      <c r="C32" s="97"/>
      <c r="D32" s="97"/>
      <c r="E32" s="97"/>
    </row>
    <row r="33" spans="1:5" x14ac:dyDescent="0.2">
      <c r="A33" s="97"/>
      <c r="B33" s="97"/>
      <c r="C33" s="97"/>
      <c r="D33" s="97"/>
      <c r="E33" s="97"/>
    </row>
    <row r="34" spans="1:5" x14ac:dyDescent="0.2">
      <c r="A34" s="97"/>
      <c r="B34" s="97"/>
      <c r="C34" s="97"/>
      <c r="D34" s="97"/>
      <c r="E34" s="97"/>
    </row>
    <row r="35" spans="1:5" x14ac:dyDescent="0.2">
      <c r="A35" s="97"/>
      <c r="B35" s="97"/>
      <c r="C35" s="97"/>
      <c r="D35" s="97"/>
      <c r="E35" s="97"/>
    </row>
    <row r="36" spans="1:5" x14ac:dyDescent="0.2">
      <c r="A36" s="97"/>
      <c r="B36" s="97"/>
      <c r="C36" s="97"/>
      <c r="D36" s="97"/>
      <c r="E36" s="97"/>
    </row>
    <row r="37" spans="1:5" x14ac:dyDescent="0.2">
      <c r="A37" s="97"/>
      <c r="B37" s="97"/>
      <c r="C37" s="97"/>
      <c r="D37" s="97"/>
      <c r="E37" s="97"/>
    </row>
    <row r="38" spans="1:5" x14ac:dyDescent="0.2">
      <c r="A38" s="97"/>
      <c r="B38" s="97"/>
      <c r="C38" s="97"/>
      <c r="D38" s="97"/>
      <c r="E38" s="97"/>
    </row>
    <row r="39" spans="1:5" x14ac:dyDescent="0.2">
      <c r="A39" s="97"/>
      <c r="B39" s="97"/>
      <c r="C39" s="97"/>
      <c r="D39" s="97"/>
      <c r="E39" s="97"/>
    </row>
    <row r="40" spans="1:5" x14ac:dyDescent="0.2">
      <c r="A40" s="97"/>
      <c r="B40" s="97"/>
      <c r="C40" s="97"/>
      <c r="D40" s="97"/>
      <c r="E40" s="97"/>
    </row>
    <row r="41" spans="1:5" x14ac:dyDescent="0.2">
      <c r="A41" s="97"/>
      <c r="B41" s="97"/>
      <c r="C41" s="97"/>
      <c r="D41" s="97"/>
      <c r="E41" s="97"/>
    </row>
    <row r="42" spans="1:5" x14ac:dyDescent="0.2">
      <c r="A42" s="97"/>
      <c r="B42" s="97"/>
      <c r="C42" s="97"/>
      <c r="D42" s="97"/>
      <c r="E42" s="97"/>
    </row>
    <row r="43" spans="1:5" x14ac:dyDescent="0.2">
      <c r="A43" s="97"/>
      <c r="B43" s="97"/>
      <c r="C43" s="97"/>
      <c r="D43" s="97"/>
      <c r="E43" s="97"/>
    </row>
    <row r="44" spans="1:5" x14ac:dyDescent="0.2">
      <c r="A44" s="97"/>
      <c r="B44" s="97"/>
      <c r="C44" s="97"/>
      <c r="D44" s="97"/>
      <c r="E44" s="97"/>
    </row>
    <row r="45" spans="1:5" x14ac:dyDescent="0.2">
      <c r="A45" s="97"/>
      <c r="B45" s="97"/>
      <c r="C45" s="97"/>
      <c r="D45" s="97"/>
      <c r="E45" s="97"/>
    </row>
  </sheetData>
  <printOptions gridLine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I60"/>
  <sheetViews>
    <sheetView showGridLines="0" zoomScaleNormal="100" workbookViewId="0">
      <selection activeCell="H30" sqref="H30"/>
    </sheetView>
  </sheetViews>
  <sheetFormatPr defaultRowHeight="12.75" x14ac:dyDescent="0.2"/>
  <cols>
    <col min="1" max="1" width="3.7109375" customWidth="1"/>
    <col min="2" max="2" width="18.7109375" customWidth="1"/>
    <col min="3" max="3" width="22.7109375" customWidth="1"/>
    <col min="4" max="4" width="10.7109375" customWidth="1"/>
    <col min="5" max="6" width="7.7109375" customWidth="1"/>
    <col min="7" max="9" width="10.7109375" customWidth="1"/>
  </cols>
  <sheetData>
    <row r="1" spans="1:9" ht="26.25" customHeight="1" x14ac:dyDescent="0.3">
      <c r="A1" s="220" t="s">
        <v>16</v>
      </c>
      <c r="B1" s="223"/>
      <c r="C1" s="223"/>
      <c r="D1" s="223"/>
      <c r="E1" s="27"/>
      <c r="F1" s="220" t="s">
        <v>28</v>
      </c>
      <c r="G1" s="220"/>
      <c r="H1" s="220"/>
      <c r="I1" s="220"/>
    </row>
    <row r="2" spans="1:9" ht="12" customHeight="1" x14ac:dyDescent="0.2">
      <c r="A2" s="7"/>
      <c r="B2" s="8"/>
      <c r="C2" s="8"/>
      <c r="D2" s="8"/>
      <c r="E2" s="8"/>
      <c r="F2" s="8"/>
      <c r="G2" s="8"/>
      <c r="H2" s="8"/>
      <c r="I2" s="9"/>
    </row>
    <row r="3" spans="1:9" ht="3.75" customHeight="1" x14ac:dyDescent="0.2">
      <c r="A3" s="22"/>
      <c r="B3" s="21"/>
      <c r="C3" s="40"/>
      <c r="D3" s="40"/>
      <c r="E3" s="40"/>
      <c r="F3" s="40"/>
      <c r="G3" s="40"/>
      <c r="H3" s="40"/>
      <c r="I3" s="42"/>
    </row>
    <row r="4" spans="1:9" x14ac:dyDescent="0.2">
      <c r="A4" s="224" t="s">
        <v>14</v>
      </c>
      <c r="B4" s="162"/>
      <c r="C4" s="231">
        <f>CoverPage!C5</f>
        <v>0</v>
      </c>
      <c r="D4" s="232"/>
      <c r="E4" s="232"/>
      <c r="F4" s="232"/>
      <c r="G4" s="232"/>
      <c r="H4" s="232"/>
      <c r="I4" s="233"/>
    </row>
    <row r="5" spans="1:9" ht="12.75" customHeight="1" x14ac:dyDescent="0.2">
      <c r="A5" s="22"/>
      <c r="B5" s="21"/>
      <c r="C5" s="234"/>
      <c r="D5" s="235"/>
      <c r="E5" s="235"/>
      <c r="F5" s="235"/>
      <c r="G5" s="235"/>
      <c r="H5" s="235"/>
      <c r="I5" s="236"/>
    </row>
    <row r="6" spans="1:9" s="48" customFormat="1" ht="3" customHeight="1" x14ac:dyDescent="0.2">
      <c r="A6" s="22"/>
      <c r="B6" s="21"/>
      <c r="C6" s="28"/>
      <c r="D6" s="28"/>
      <c r="E6" s="28"/>
      <c r="F6" s="28"/>
      <c r="G6" s="28"/>
      <c r="H6" s="28"/>
      <c r="I6" s="43"/>
    </row>
    <row r="7" spans="1:9" x14ac:dyDescent="0.2">
      <c r="A7" s="224" t="s">
        <v>15</v>
      </c>
      <c r="B7" s="188"/>
      <c r="C7" s="142" t="s">
        <v>67</v>
      </c>
      <c r="D7" s="28"/>
      <c r="E7" s="3"/>
      <c r="F7" s="3"/>
      <c r="G7" s="3"/>
      <c r="H7" s="3"/>
      <c r="I7" s="6"/>
    </row>
    <row r="8" spans="1:9" ht="3.75" customHeight="1" x14ac:dyDescent="0.2">
      <c r="A8" s="1"/>
      <c r="B8" s="3"/>
      <c r="C8" s="3"/>
      <c r="D8" s="3"/>
      <c r="E8" s="23"/>
      <c r="F8" s="3"/>
      <c r="G8" s="3"/>
      <c r="H8" s="3"/>
      <c r="I8" s="6"/>
    </row>
    <row r="9" spans="1:9" x14ac:dyDescent="0.2">
      <c r="A9" s="224"/>
      <c r="B9" s="188"/>
      <c r="C9" s="221" t="s">
        <v>33</v>
      </c>
      <c r="D9" s="222"/>
      <c r="E9" s="86"/>
      <c r="F9" s="225" t="s">
        <v>60</v>
      </c>
      <c r="G9" s="226"/>
      <c r="H9" s="226"/>
      <c r="I9" s="227"/>
    </row>
    <row r="10" spans="1:9" ht="4.5" hidden="1" customHeight="1" x14ac:dyDescent="0.2">
      <c r="A10" s="1"/>
      <c r="B10" s="3"/>
      <c r="C10" s="3"/>
      <c r="D10" s="3"/>
      <c r="E10" s="3"/>
      <c r="F10" s="3"/>
      <c r="G10" s="3"/>
      <c r="H10" s="3"/>
      <c r="I10" s="6"/>
    </row>
    <row r="11" spans="1:9" x14ac:dyDescent="0.2">
      <c r="A11" s="1"/>
      <c r="B11" s="19" t="s">
        <v>12</v>
      </c>
      <c r="C11" s="231">
        <f>CoverPage!C25</f>
        <v>0</v>
      </c>
      <c r="D11" s="241"/>
      <c r="E11" s="241"/>
      <c r="F11" s="87"/>
      <c r="G11" s="55"/>
      <c r="H11" s="88"/>
      <c r="I11" s="6"/>
    </row>
    <row r="12" spans="1:9" ht="4.5" customHeight="1" x14ac:dyDescent="0.2">
      <c r="A12" s="1"/>
      <c r="B12" s="19"/>
      <c r="C12" s="3"/>
      <c r="D12" s="3"/>
      <c r="E12" s="3"/>
      <c r="F12" s="3"/>
      <c r="G12" s="55"/>
      <c r="H12" s="3"/>
      <c r="I12" s="6"/>
    </row>
    <row r="13" spans="1:9" ht="12.75" customHeight="1" x14ac:dyDescent="0.2">
      <c r="A13" s="1"/>
      <c r="B13" s="19" t="s">
        <v>11</v>
      </c>
      <c r="C13" s="242"/>
      <c r="D13" s="243"/>
      <c r="E13" s="244"/>
      <c r="F13" s="87"/>
      <c r="G13" s="55"/>
      <c r="H13" s="88"/>
      <c r="I13" s="6"/>
    </row>
    <row r="14" spans="1:9" x14ac:dyDescent="0.2">
      <c r="A14" s="1"/>
      <c r="B14" s="3"/>
      <c r="C14" s="245" t="s">
        <v>53</v>
      </c>
      <c r="D14" s="245"/>
      <c r="E14" s="182"/>
      <c r="F14" s="87"/>
      <c r="G14" s="55" t="str">
        <f>IF(AND(TRIM(C14)&gt;"",OR(E14&lt;0.05,E14&gt;0.25))," Must be between 5% and 25%","")</f>
        <v/>
      </c>
      <c r="H14" s="88"/>
      <c r="I14" s="6"/>
    </row>
    <row r="15" spans="1:9" x14ac:dyDescent="0.2">
      <c r="A15" s="1"/>
      <c r="B15" s="3"/>
      <c r="C15" s="245" t="s">
        <v>53</v>
      </c>
      <c r="D15" s="245"/>
      <c r="E15" s="182"/>
      <c r="F15" s="87"/>
      <c r="G15" s="55" t="str">
        <f>IF(AND(TRIM(C15)&gt;"",OR(E15&lt;0.05,E15&gt;0.25))," Must be between 5% and 25%","")</f>
        <v/>
      </c>
      <c r="H15" s="88"/>
      <c r="I15" s="6"/>
    </row>
    <row r="16" spans="1:9" x14ac:dyDescent="0.2">
      <c r="A16" s="14"/>
      <c r="B16" s="15"/>
      <c r="C16" s="213"/>
      <c r="D16" s="213"/>
      <c r="E16" s="15"/>
      <c r="F16" s="15"/>
      <c r="G16" s="15"/>
      <c r="H16" s="15"/>
      <c r="I16" s="17"/>
    </row>
    <row r="17" spans="1:9" x14ac:dyDescent="0.2">
      <c r="A17" s="218"/>
      <c r="B17" s="219"/>
      <c r="C17" s="219"/>
      <c r="D17" s="219"/>
      <c r="E17" s="219"/>
      <c r="F17" s="219"/>
      <c r="G17" s="219"/>
      <c r="H17" s="219"/>
      <c r="I17" s="190"/>
    </row>
    <row r="18" spans="1:9" x14ac:dyDescent="0.2">
      <c r="A18" s="214" t="s">
        <v>17</v>
      </c>
      <c r="B18" s="215"/>
      <c r="C18" s="215"/>
      <c r="D18" s="10"/>
      <c r="E18" s="3"/>
      <c r="F18" s="55" t="str">
        <f>IF(AND(F23 &gt; 0.5, F23 &lt;&gt; " "),"Effort can't exceed 50%.","")</f>
        <v/>
      </c>
      <c r="G18" s="3"/>
      <c r="H18" s="3"/>
      <c r="I18" s="6"/>
    </row>
    <row r="19" spans="1:9" x14ac:dyDescent="0.2">
      <c r="A19" s="1"/>
      <c r="B19" s="3"/>
      <c r="C19" s="3"/>
      <c r="D19" s="10" t="s">
        <v>24</v>
      </c>
      <c r="E19" s="2"/>
      <c r="F19" s="55" t="str">
        <f>IF(AND(F23 &gt; 0.5, F23 &lt;&gt; " "),"50% will be used in calculations.","")</f>
        <v/>
      </c>
      <c r="G19" s="10"/>
      <c r="H19" s="2"/>
      <c r="I19" s="11"/>
    </row>
    <row r="20" spans="1:9" x14ac:dyDescent="0.2">
      <c r="A20" s="12"/>
      <c r="B20" s="10"/>
      <c r="C20" s="10" t="s">
        <v>10</v>
      </c>
      <c r="D20" s="10" t="s">
        <v>25</v>
      </c>
      <c r="E20" s="10"/>
      <c r="F20" s="10"/>
      <c r="G20" s="10" t="s">
        <v>19</v>
      </c>
      <c r="H20" s="10" t="s">
        <v>20</v>
      </c>
      <c r="I20" s="13"/>
    </row>
    <row r="21" spans="1:9" x14ac:dyDescent="0.2">
      <c r="A21" s="12"/>
      <c r="B21" s="10" t="s">
        <v>9</v>
      </c>
      <c r="C21" s="29" t="s">
        <v>52</v>
      </c>
      <c r="D21" s="10" t="s">
        <v>8</v>
      </c>
      <c r="E21" s="10" t="s">
        <v>0</v>
      </c>
      <c r="F21" s="10" t="s">
        <v>1</v>
      </c>
      <c r="G21" s="10" t="s">
        <v>18</v>
      </c>
      <c r="H21" s="10" t="s">
        <v>21</v>
      </c>
      <c r="I21" s="13" t="s">
        <v>22</v>
      </c>
    </row>
    <row r="22" spans="1:9" ht="5.25" customHeight="1" x14ac:dyDescent="0.2">
      <c r="A22" s="1"/>
      <c r="B22" s="3"/>
      <c r="C22" s="3"/>
      <c r="D22" s="3"/>
      <c r="E22" s="3"/>
      <c r="F22" s="3"/>
      <c r="G22" s="3"/>
      <c r="H22" s="3"/>
      <c r="I22" s="6"/>
    </row>
    <row r="23" spans="1:9" x14ac:dyDescent="0.2">
      <c r="A23" s="1"/>
      <c r="B23" s="19" t="s">
        <v>23</v>
      </c>
      <c r="C23" s="46"/>
      <c r="D23" s="38">
        <v>43297</v>
      </c>
      <c r="E23" s="34"/>
      <c r="F23" s="35">
        <v>0.5</v>
      </c>
      <c r="G23" s="38">
        <f>SUM((D23/12)*E23)*F23</f>
        <v>0</v>
      </c>
      <c r="H23" s="143">
        <v>0.23899999999999999</v>
      </c>
      <c r="I23" s="38">
        <f>SUM(G23*H23)</f>
        <v>0</v>
      </c>
    </row>
    <row r="24" spans="1:9" ht="12.75" customHeight="1" x14ac:dyDescent="0.2">
      <c r="A24" s="1"/>
      <c r="B24" s="19"/>
      <c r="C24" s="3"/>
      <c r="D24" s="4" t="s">
        <v>3</v>
      </c>
      <c r="E24" s="4" t="s">
        <v>5</v>
      </c>
      <c r="F24" s="4" t="s">
        <v>4</v>
      </c>
      <c r="G24" s="3"/>
      <c r="H24" s="5"/>
      <c r="I24" s="6"/>
    </row>
    <row r="25" spans="1:9" x14ac:dyDescent="0.2">
      <c r="A25" s="1"/>
      <c r="B25" s="96" t="s">
        <v>61</v>
      </c>
      <c r="C25" s="46"/>
      <c r="D25" s="36"/>
      <c r="E25" s="34"/>
      <c r="F25" s="34"/>
      <c r="G25" s="38">
        <f>SUM((D25*E25)*F25)</f>
        <v>0</v>
      </c>
      <c r="H25" s="143">
        <v>2.4E-2</v>
      </c>
      <c r="I25" s="38">
        <f>SUM(G25*H25)</f>
        <v>0</v>
      </c>
    </row>
    <row r="26" spans="1:9" x14ac:dyDescent="0.2">
      <c r="A26" s="1"/>
      <c r="B26" s="19"/>
      <c r="C26" s="3"/>
      <c r="D26" s="4" t="s">
        <v>2</v>
      </c>
      <c r="E26" s="4" t="s">
        <v>6</v>
      </c>
      <c r="F26" s="4" t="s">
        <v>7</v>
      </c>
      <c r="G26" s="3"/>
      <c r="H26" s="5"/>
      <c r="I26" s="6"/>
    </row>
    <row r="27" spans="1:9" x14ac:dyDescent="0.2">
      <c r="A27" s="1"/>
      <c r="B27" s="19"/>
      <c r="C27" s="3"/>
      <c r="D27" s="4"/>
      <c r="E27" s="4"/>
      <c r="F27" s="4"/>
      <c r="G27" s="3"/>
      <c r="H27" s="5"/>
      <c r="I27" s="6"/>
    </row>
    <row r="28" spans="1:9" x14ac:dyDescent="0.2">
      <c r="A28" s="14"/>
      <c r="B28" s="15"/>
      <c r="C28" s="15"/>
      <c r="D28" s="16"/>
      <c r="E28" s="216" t="s">
        <v>26</v>
      </c>
      <c r="F28" s="217"/>
      <c r="G28" s="37">
        <f>SUM(G23:G27)</f>
        <v>0</v>
      </c>
      <c r="H28" s="15"/>
      <c r="I28" s="37">
        <f>SUM(I23:I27)</f>
        <v>0</v>
      </c>
    </row>
    <row r="29" spans="1:9" x14ac:dyDescent="0.2">
      <c r="A29" s="246"/>
      <c r="B29" s="246"/>
      <c r="C29" s="246"/>
      <c r="D29" s="246"/>
      <c r="E29" s="246"/>
      <c r="F29" s="246"/>
      <c r="G29" s="246"/>
      <c r="H29" s="246"/>
      <c r="I29" s="246"/>
    </row>
    <row r="30" spans="1:9" x14ac:dyDescent="0.2">
      <c r="A30" s="247" t="s">
        <v>27</v>
      </c>
      <c r="B30" s="248"/>
      <c r="C30" s="248"/>
      <c r="D30" s="8"/>
      <c r="E30" s="8"/>
      <c r="F30" s="8"/>
      <c r="G30" s="8"/>
      <c r="H30" s="8"/>
      <c r="I30" s="9"/>
    </row>
    <row r="31" spans="1:9" ht="4.5" customHeight="1" x14ac:dyDescent="0.2">
      <c r="A31" s="1"/>
      <c r="B31" s="3"/>
      <c r="C31" s="3"/>
      <c r="D31" s="3"/>
      <c r="E31" s="3"/>
      <c r="F31" s="3"/>
      <c r="G31" s="3"/>
      <c r="H31" s="3"/>
      <c r="I31" s="6"/>
    </row>
    <row r="32" spans="1:9" x14ac:dyDescent="0.2">
      <c r="A32" s="12"/>
      <c r="B32" s="162" t="s">
        <v>59</v>
      </c>
      <c r="C32" s="162"/>
      <c r="D32" s="33"/>
      <c r="E32" s="3"/>
      <c r="F32" s="238" t="s">
        <v>40</v>
      </c>
      <c r="G32" s="238"/>
      <c r="H32" s="238"/>
      <c r="I32" s="33"/>
    </row>
    <row r="33" spans="1:9" ht="3.75" customHeight="1" x14ac:dyDescent="0.2">
      <c r="A33" s="12"/>
      <c r="B33" s="2"/>
      <c r="C33" s="2"/>
      <c r="D33" s="3"/>
      <c r="E33" s="3"/>
      <c r="F33" s="3"/>
      <c r="G33" s="3"/>
      <c r="H33" s="3"/>
      <c r="I33" s="6"/>
    </row>
    <row r="34" spans="1:9" x14ac:dyDescent="0.2">
      <c r="A34" s="12"/>
      <c r="B34" s="162" t="s">
        <v>29</v>
      </c>
      <c r="C34" s="162"/>
      <c r="D34" s="33"/>
      <c r="E34" s="3"/>
      <c r="F34" s="3"/>
      <c r="G34" s="24"/>
      <c r="H34" s="26" t="s">
        <v>30</v>
      </c>
      <c r="I34" s="38">
        <f>SUM(I32)</f>
        <v>0</v>
      </c>
    </row>
    <row r="35" spans="1:9" ht="3" customHeight="1" x14ac:dyDescent="0.2">
      <c r="A35" s="12"/>
      <c r="B35" s="2"/>
      <c r="C35" s="2"/>
      <c r="D35" s="3"/>
      <c r="E35" s="3"/>
      <c r="F35" s="3"/>
      <c r="G35" s="3"/>
      <c r="H35" s="3"/>
      <c r="I35" s="6"/>
    </row>
    <row r="36" spans="1:9" x14ac:dyDescent="0.2">
      <c r="A36" s="12"/>
      <c r="B36" s="162" t="s">
        <v>34</v>
      </c>
      <c r="C36" s="162"/>
      <c r="D36" s="33"/>
      <c r="E36" s="3"/>
      <c r="F36" s="3"/>
      <c r="G36" s="3"/>
      <c r="H36" s="3"/>
      <c r="I36" s="6"/>
    </row>
    <row r="37" spans="1:9" ht="3" customHeight="1" x14ac:dyDescent="0.2">
      <c r="A37" s="12"/>
      <c r="B37" s="2"/>
      <c r="C37" s="2"/>
      <c r="D37" s="3"/>
      <c r="E37" s="3"/>
      <c r="F37" s="3"/>
      <c r="G37" s="3"/>
      <c r="H37" s="3"/>
      <c r="I37" s="6"/>
    </row>
    <row r="38" spans="1:9" x14ac:dyDescent="0.2">
      <c r="A38" s="12"/>
      <c r="B38" s="162" t="s">
        <v>32</v>
      </c>
      <c r="C38" s="162"/>
      <c r="D38" s="33"/>
      <c r="E38" s="3"/>
      <c r="F38" s="3"/>
      <c r="G38" s="3"/>
      <c r="H38" s="3"/>
      <c r="I38" s="6"/>
    </row>
    <row r="39" spans="1:9" ht="3.75" customHeight="1" x14ac:dyDescent="0.2">
      <c r="A39" s="12"/>
      <c r="B39" s="2"/>
      <c r="C39" s="2"/>
      <c r="D39" s="3"/>
      <c r="E39" s="3"/>
      <c r="F39" s="3"/>
      <c r="G39" s="3"/>
      <c r="H39" s="3"/>
      <c r="I39" s="6"/>
    </row>
    <row r="40" spans="1:9" x14ac:dyDescent="0.2">
      <c r="A40" s="14"/>
      <c r="B40" s="15"/>
      <c r="C40" s="25" t="s">
        <v>30</v>
      </c>
      <c r="D40" s="38">
        <f>SUM(D32:D39)</f>
        <v>0</v>
      </c>
      <c r="E40" s="15"/>
      <c r="F40" s="15"/>
      <c r="G40" s="15"/>
      <c r="H40" s="25"/>
      <c r="I40" s="17"/>
    </row>
    <row r="42" spans="1:9" x14ac:dyDescent="0.2">
      <c r="D42" s="7"/>
      <c r="E42" s="8"/>
      <c r="F42" s="8"/>
      <c r="G42" s="8"/>
      <c r="H42" s="8"/>
      <c r="I42" s="9"/>
    </row>
    <row r="43" spans="1:9" x14ac:dyDescent="0.2">
      <c r="D43" s="224" t="s">
        <v>31</v>
      </c>
      <c r="E43" s="188"/>
      <c r="F43" s="188"/>
      <c r="G43" s="188"/>
      <c r="H43" s="239">
        <f>SUM(G28+I28+D40+I34)</f>
        <v>0</v>
      </c>
      <c r="I43" s="240"/>
    </row>
    <row r="44" spans="1:9" x14ac:dyDescent="0.2">
      <c r="D44" s="14"/>
      <c r="E44" s="15"/>
      <c r="F44" s="15"/>
      <c r="G44" s="15"/>
      <c r="H44" s="15"/>
      <c r="I44" s="17"/>
    </row>
    <row r="47" spans="1:9" ht="12.75" customHeight="1" x14ac:dyDescent="0.2">
      <c r="A47" s="237" t="s">
        <v>80</v>
      </c>
      <c r="B47" s="237"/>
      <c r="C47" s="237"/>
      <c r="D47" s="237"/>
      <c r="E47" s="237"/>
      <c r="F47" s="237"/>
      <c r="G47" s="237"/>
      <c r="H47" s="237"/>
      <c r="I47" s="237"/>
    </row>
    <row r="48" spans="1:9" s="50" customFormat="1" ht="149.25" customHeight="1" x14ac:dyDescent="0.2">
      <c r="A48" s="228"/>
      <c r="B48" s="229"/>
      <c r="C48" s="229"/>
      <c r="D48" s="229"/>
      <c r="E48" s="229"/>
      <c r="F48" s="229"/>
      <c r="G48" s="229"/>
      <c r="H48" s="229"/>
      <c r="I48" s="230"/>
    </row>
    <row r="49" s="50" customFormat="1" x14ac:dyDescent="0.2"/>
    <row r="50" s="50" customFormat="1" x14ac:dyDescent="0.2"/>
    <row r="51" s="50" customFormat="1" x14ac:dyDescent="0.2"/>
    <row r="52" s="50" customFormat="1" x14ac:dyDescent="0.2"/>
    <row r="53" s="50" customFormat="1" x14ac:dyDescent="0.2"/>
    <row r="54" s="50" customFormat="1" x14ac:dyDescent="0.2"/>
    <row r="55" s="50" customFormat="1" x14ac:dyDescent="0.2"/>
    <row r="56" s="50" customFormat="1" x14ac:dyDescent="0.2"/>
    <row r="57" s="50" customFormat="1" x14ac:dyDescent="0.2"/>
    <row r="58" s="44" customFormat="1" x14ac:dyDescent="0.2"/>
    <row r="59" s="44" customFormat="1" x14ac:dyDescent="0.2"/>
    <row r="60" s="44" customFormat="1" x14ac:dyDescent="0.2"/>
  </sheetData>
  <mergeCells count="27">
    <mergeCell ref="A48:I48"/>
    <mergeCell ref="C4:I5"/>
    <mergeCell ref="A47:I47"/>
    <mergeCell ref="B32:C32"/>
    <mergeCell ref="B34:C34"/>
    <mergeCell ref="B36:C36"/>
    <mergeCell ref="B38:C38"/>
    <mergeCell ref="F32:H32"/>
    <mergeCell ref="D43:G43"/>
    <mergeCell ref="H43:I43"/>
    <mergeCell ref="C11:E11"/>
    <mergeCell ref="C13:E13"/>
    <mergeCell ref="C14:E14"/>
    <mergeCell ref="A29:I29"/>
    <mergeCell ref="C15:E15"/>
    <mergeCell ref="A30:C30"/>
    <mergeCell ref="C16:D16"/>
    <mergeCell ref="A18:C18"/>
    <mergeCell ref="E28:F28"/>
    <mergeCell ref="A17:I17"/>
    <mergeCell ref="F1:I1"/>
    <mergeCell ref="C9:D9"/>
    <mergeCell ref="A1:D1"/>
    <mergeCell ref="A4:B4"/>
    <mergeCell ref="A7:B7"/>
    <mergeCell ref="A9:B9"/>
    <mergeCell ref="F9:I9"/>
  </mergeCells>
  <phoneticPr fontId="0" type="noConversion"/>
  <pageMargins left="0.25" right="0.25" top="0.5" bottom="0.5" header="0.5" footer="0.5"/>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J48"/>
  <sheetViews>
    <sheetView showGridLines="0" workbookViewId="0">
      <selection activeCell="C7" sqref="C7"/>
    </sheetView>
  </sheetViews>
  <sheetFormatPr defaultRowHeight="12.75" x14ac:dyDescent="0.2"/>
  <cols>
    <col min="1" max="1" width="3.7109375" customWidth="1"/>
    <col min="2" max="2" width="18.7109375" customWidth="1"/>
    <col min="3" max="3" width="22.7109375" customWidth="1"/>
    <col min="4" max="4" width="10.7109375" customWidth="1"/>
    <col min="5" max="6" width="7.7109375" customWidth="1"/>
    <col min="7" max="9" width="10.7109375" customWidth="1"/>
  </cols>
  <sheetData>
    <row r="1" spans="1:10" ht="26.25" customHeight="1" x14ac:dyDescent="0.3">
      <c r="A1" s="220" t="s">
        <v>16</v>
      </c>
      <c r="B1" s="223"/>
      <c r="C1" s="223"/>
      <c r="D1" s="223"/>
      <c r="E1" s="27"/>
      <c r="F1" s="220" t="s">
        <v>35</v>
      </c>
      <c r="G1" s="220"/>
      <c r="H1" s="220"/>
      <c r="I1" s="220"/>
    </row>
    <row r="2" spans="1:10" ht="14.25" customHeight="1" x14ac:dyDescent="0.2">
      <c r="A2" s="126"/>
      <c r="B2" s="127"/>
      <c r="C2" s="109"/>
      <c r="D2" s="109"/>
      <c r="E2" s="109"/>
      <c r="F2" s="109"/>
      <c r="G2" s="109"/>
      <c r="H2" s="127"/>
      <c r="I2" s="109"/>
      <c r="J2" s="44"/>
    </row>
    <row r="3" spans="1:10" ht="3.75" customHeight="1" x14ac:dyDescent="0.2">
      <c r="A3" s="22"/>
      <c r="B3" s="21"/>
      <c r="C3" s="40"/>
      <c r="D3" s="40"/>
      <c r="E3" s="40"/>
      <c r="F3" s="40"/>
      <c r="G3" s="40"/>
      <c r="H3" s="40"/>
      <c r="I3" s="42"/>
    </row>
    <row r="4" spans="1:10" x14ac:dyDescent="0.2">
      <c r="A4" s="224" t="s">
        <v>14</v>
      </c>
      <c r="B4" s="162"/>
      <c r="C4" s="252">
        <f>Year1!C4</f>
        <v>0</v>
      </c>
      <c r="D4" s="253"/>
      <c r="E4" s="253"/>
      <c r="F4" s="253"/>
      <c r="G4" s="253"/>
      <c r="H4" s="253"/>
      <c r="I4" s="254"/>
    </row>
    <row r="5" spans="1:10" x14ac:dyDescent="0.2">
      <c r="A5" s="20"/>
      <c r="B5" s="19"/>
      <c r="C5" s="255"/>
      <c r="D5" s="256"/>
      <c r="E5" s="256"/>
      <c r="F5" s="256"/>
      <c r="G5" s="256"/>
      <c r="H5" s="256"/>
      <c r="I5" s="257"/>
    </row>
    <row r="6" spans="1:10" ht="3.75" customHeight="1" x14ac:dyDescent="0.2">
      <c r="A6" s="22"/>
      <c r="B6" s="21"/>
      <c r="C6" s="3"/>
      <c r="D6" s="3"/>
      <c r="E6" s="3"/>
      <c r="F6" s="3"/>
      <c r="G6" s="3"/>
      <c r="H6" s="3"/>
      <c r="I6" s="6"/>
    </row>
    <row r="7" spans="1:10" x14ac:dyDescent="0.2">
      <c r="A7" s="224" t="s">
        <v>15</v>
      </c>
      <c r="B7" s="188"/>
      <c r="C7" s="142" t="s">
        <v>71</v>
      </c>
      <c r="D7" s="28"/>
      <c r="E7" s="3"/>
      <c r="F7" s="3"/>
      <c r="G7" s="3"/>
      <c r="H7" s="3"/>
      <c r="I7" s="6"/>
    </row>
    <row r="8" spans="1:10" ht="3.75" customHeight="1" x14ac:dyDescent="0.2">
      <c r="A8" s="1"/>
      <c r="B8" s="3"/>
      <c r="C8" s="3"/>
      <c r="D8" s="3"/>
      <c r="E8" s="23"/>
      <c r="F8" s="3"/>
      <c r="G8" s="3"/>
      <c r="H8" s="3"/>
      <c r="I8" s="6"/>
    </row>
    <row r="9" spans="1:10" x14ac:dyDescent="0.2">
      <c r="A9" s="224"/>
      <c r="B9" s="188"/>
      <c r="C9" s="221" t="s">
        <v>33</v>
      </c>
      <c r="D9" s="222"/>
      <c r="E9" s="86"/>
      <c r="F9" s="225" t="s">
        <v>60</v>
      </c>
      <c r="G9" s="226"/>
      <c r="H9" s="226"/>
      <c r="I9" s="227"/>
    </row>
    <row r="10" spans="1:10" ht="4.5" hidden="1" customHeight="1" x14ac:dyDescent="0.2">
      <c r="A10" s="1"/>
      <c r="B10" s="3"/>
      <c r="C10" s="3"/>
      <c r="D10" s="3"/>
      <c r="E10" s="3"/>
      <c r="F10" s="3"/>
      <c r="G10" s="3"/>
      <c r="H10" s="3"/>
      <c r="I10" s="6"/>
    </row>
    <row r="11" spans="1:10" ht="15" customHeight="1" x14ac:dyDescent="0.2">
      <c r="A11" s="1"/>
      <c r="B11" s="19" t="s">
        <v>12</v>
      </c>
      <c r="C11" s="249">
        <f>CoverPage!C25</f>
        <v>0</v>
      </c>
      <c r="D11" s="250"/>
      <c r="E11" s="251"/>
      <c r="F11" s="87"/>
      <c r="G11" s="55"/>
      <c r="H11" s="88"/>
      <c r="I11" s="6"/>
    </row>
    <row r="12" spans="1:10" ht="4.5" customHeight="1" x14ac:dyDescent="0.2">
      <c r="A12" s="1"/>
      <c r="B12" s="19"/>
      <c r="C12" s="242"/>
      <c r="D12" s="245"/>
      <c r="E12" s="182"/>
      <c r="F12" s="3"/>
      <c r="G12" s="55"/>
      <c r="H12" s="3"/>
      <c r="I12" s="6"/>
    </row>
    <row r="13" spans="1:10" x14ac:dyDescent="0.2">
      <c r="A13" s="1"/>
      <c r="B13" s="19" t="s">
        <v>11</v>
      </c>
      <c r="C13" s="242"/>
      <c r="D13" s="245"/>
      <c r="E13" s="182"/>
      <c r="F13" s="87"/>
      <c r="G13" s="55"/>
      <c r="H13" s="88"/>
      <c r="I13" s="6"/>
    </row>
    <row r="14" spans="1:10" x14ac:dyDescent="0.2">
      <c r="A14" s="1"/>
      <c r="B14" s="3"/>
      <c r="C14" s="245" t="s">
        <v>53</v>
      </c>
      <c r="D14" s="245"/>
      <c r="E14" s="182"/>
      <c r="F14" s="87"/>
      <c r="G14" s="55" t="str">
        <f>IF(AND(TRIM(C14)&gt;"",OR(E14&lt;0.05,E14&gt;0.25))," Must be between 5% and 25%","")</f>
        <v/>
      </c>
      <c r="H14" s="88"/>
      <c r="I14" s="6"/>
    </row>
    <row r="15" spans="1:10" x14ac:dyDescent="0.2">
      <c r="A15" s="1"/>
      <c r="B15" s="3"/>
      <c r="C15" s="245" t="s">
        <v>53</v>
      </c>
      <c r="D15" s="245"/>
      <c r="E15" s="182"/>
      <c r="F15" s="87"/>
      <c r="G15" s="55" t="str">
        <f>IF(AND(TRIM(C15)&gt;"",OR(E15&lt;0.05,E15&gt;0.25))," Must be between 5% and 25%","")</f>
        <v/>
      </c>
      <c r="H15" s="88"/>
      <c r="I15" s="6"/>
    </row>
    <row r="16" spans="1:10" x14ac:dyDescent="0.2">
      <c r="A16" s="14"/>
      <c r="B16" s="15"/>
      <c r="C16" s="213"/>
      <c r="D16" s="213"/>
      <c r="E16" s="15"/>
      <c r="F16" s="15"/>
      <c r="G16" s="15"/>
      <c r="H16" s="15"/>
      <c r="I16" s="17"/>
    </row>
    <row r="17" spans="1:9" x14ac:dyDescent="0.2">
      <c r="A17" s="219"/>
      <c r="B17" s="219"/>
      <c r="C17" s="219"/>
      <c r="D17" s="219"/>
      <c r="E17" s="219"/>
      <c r="F17" s="219"/>
      <c r="G17" s="219"/>
      <c r="H17" s="219"/>
      <c r="I17" s="219"/>
    </row>
    <row r="18" spans="1:9" x14ac:dyDescent="0.2">
      <c r="A18" s="247" t="s">
        <v>17</v>
      </c>
      <c r="B18" s="248"/>
      <c r="C18" s="248"/>
      <c r="D18" s="18"/>
      <c r="E18" s="8"/>
      <c r="F18" s="55" t="str">
        <f>IF(AND(F23 &gt; 0.5, F23 &lt;&gt; " "),"Effort can't exceed 50%.","")</f>
        <v/>
      </c>
      <c r="G18" s="8"/>
      <c r="H18" s="8"/>
      <c r="I18" s="9"/>
    </row>
    <row r="19" spans="1:9" x14ac:dyDescent="0.2">
      <c r="A19" s="1"/>
      <c r="B19" s="3"/>
      <c r="C19" s="3"/>
      <c r="D19" s="10" t="s">
        <v>24</v>
      </c>
      <c r="E19" s="2"/>
      <c r="F19" s="55" t="str">
        <f>IF(AND(F23 &gt; 0.5, F23 &lt;&gt; " "),"50% will be used in calculations.","")</f>
        <v/>
      </c>
      <c r="G19" s="10"/>
      <c r="H19" s="2"/>
      <c r="I19" s="11"/>
    </row>
    <row r="20" spans="1:9" x14ac:dyDescent="0.2">
      <c r="A20" s="12"/>
      <c r="B20" s="10"/>
      <c r="C20" s="10" t="s">
        <v>10</v>
      </c>
      <c r="D20" s="10" t="s">
        <v>25</v>
      </c>
      <c r="E20" s="10"/>
      <c r="F20" s="10"/>
      <c r="G20" s="10" t="s">
        <v>19</v>
      </c>
      <c r="H20" s="10" t="s">
        <v>20</v>
      </c>
      <c r="I20" s="13"/>
    </row>
    <row r="21" spans="1:9" x14ac:dyDescent="0.2">
      <c r="A21" s="12"/>
      <c r="B21" s="10" t="s">
        <v>9</v>
      </c>
      <c r="C21" s="29" t="s">
        <v>52</v>
      </c>
      <c r="D21" s="10" t="s">
        <v>8</v>
      </c>
      <c r="E21" s="10" t="s">
        <v>0</v>
      </c>
      <c r="F21" s="10" t="s">
        <v>1</v>
      </c>
      <c r="G21" s="10" t="s">
        <v>18</v>
      </c>
      <c r="H21" s="10" t="s">
        <v>21</v>
      </c>
      <c r="I21" s="13" t="s">
        <v>22</v>
      </c>
    </row>
    <row r="22" spans="1:9" ht="5.25" customHeight="1" x14ac:dyDescent="0.2">
      <c r="A22" s="1"/>
      <c r="B22" s="3"/>
      <c r="C22" s="3"/>
      <c r="D22" s="3"/>
      <c r="E22" s="3"/>
      <c r="F22" s="3"/>
      <c r="G22" s="3"/>
      <c r="H22" s="3"/>
      <c r="I22" s="6"/>
    </row>
    <row r="23" spans="1:9" x14ac:dyDescent="0.2">
      <c r="A23" s="1"/>
      <c r="B23" s="19" t="s">
        <v>23</v>
      </c>
      <c r="C23" s="46"/>
      <c r="D23" s="38">
        <v>43297</v>
      </c>
      <c r="E23" s="47"/>
      <c r="F23" s="35">
        <v>0.5</v>
      </c>
      <c r="G23" s="38">
        <f>SUM((D23/12)*E23)*F23</f>
        <v>0</v>
      </c>
      <c r="H23" s="143">
        <v>0.23899999999999999</v>
      </c>
      <c r="I23" s="38">
        <f>SUM(G23*H23)</f>
        <v>0</v>
      </c>
    </row>
    <row r="24" spans="1:9" ht="12.75" customHeight="1" x14ac:dyDescent="0.2">
      <c r="A24" s="1"/>
      <c r="B24" s="19"/>
      <c r="C24" s="3"/>
      <c r="D24" s="4" t="s">
        <v>3</v>
      </c>
      <c r="E24" s="4" t="s">
        <v>5</v>
      </c>
      <c r="F24" s="4" t="s">
        <v>4</v>
      </c>
      <c r="G24" s="3"/>
      <c r="H24" s="5"/>
      <c r="I24" s="6"/>
    </row>
    <row r="25" spans="1:9" x14ac:dyDescent="0.2">
      <c r="A25" s="1"/>
      <c r="B25" s="96" t="s">
        <v>61</v>
      </c>
      <c r="C25" s="46"/>
      <c r="D25" s="36"/>
      <c r="E25" s="47"/>
      <c r="F25" s="47"/>
      <c r="G25" s="38">
        <f>SUM((D25*E25)*F25)</f>
        <v>0</v>
      </c>
      <c r="H25" s="143">
        <v>2.4E-2</v>
      </c>
      <c r="I25" s="38">
        <f>SUM(G25*H25)</f>
        <v>0</v>
      </c>
    </row>
    <row r="26" spans="1:9" x14ac:dyDescent="0.2">
      <c r="A26" s="1"/>
      <c r="B26" s="19"/>
      <c r="C26" s="3"/>
      <c r="D26" s="4" t="s">
        <v>2</v>
      </c>
      <c r="E26" s="4" t="s">
        <v>6</v>
      </c>
      <c r="F26" s="4" t="s">
        <v>7</v>
      </c>
      <c r="G26" s="3"/>
      <c r="H26" s="5"/>
      <c r="I26" s="6"/>
    </row>
    <row r="27" spans="1:9" ht="12.75" customHeight="1" x14ac:dyDescent="0.2">
      <c r="A27" s="1"/>
      <c r="B27" s="19"/>
      <c r="C27" s="3"/>
      <c r="D27" s="4"/>
      <c r="E27" s="4"/>
      <c r="F27" s="4"/>
      <c r="G27" s="3"/>
      <c r="H27" s="5"/>
      <c r="I27" s="6"/>
    </row>
    <row r="28" spans="1:9" x14ac:dyDescent="0.2">
      <c r="A28" s="14"/>
      <c r="B28" s="15"/>
      <c r="C28" s="15"/>
      <c r="D28" s="16"/>
      <c r="E28" s="216" t="s">
        <v>26</v>
      </c>
      <c r="F28" s="217"/>
      <c r="G28" s="37">
        <f>SUM(G23:G27)</f>
        <v>0</v>
      </c>
      <c r="H28" s="15"/>
      <c r="I28" s="37">
        <f>SUM(I23:I27)</f>
        <v>0</v>
      </c>
    </row>
    <row r="29" spans="1:9" x14ac:dyDescent="0.2">
      <c r="A29" s="246"/>
      <c r="B29" s="246"/>
      <c r="C29" s="246"/>
      <c r="D29" s="246"/>
      <c r="E29" s="246"/>
      <c r="F29" s="246"/>
      <c r="G29" s="246"/>
      <c r="H29" s="246"/>
      <c r="I29" s="246"/>
    </row>
    <row r="30" spans="1:9" x14ac:dyDescent="0.2">
      <c r="A30" s="247" t="s">
        <v>27</v>
      </c>
      <c r="B30" s="248"/>
      <c r="C30" s="248"/>
      <c r="D30" s="8"/>
      <c r="E30" s="8"/>
      <c r="F30" s="8"/>
      <c r="G30" s="8"/>
      <c r="H30" s="8"/>
      <c r="I30" s="9"/>
    </row>
    <row r="31" spans="1:9" ht="4.5" customHeight="1" x14ac:dyDescent="0.2">
      <c r="A31" s="1"/>
      <c r="B31" s="3"/>
      <c r="C31" s="3"/>
      <c r="D31" s="3"/>
      <c r="E31" s="3"/>
      <c r="F31" s="3"/>
      <c r="G31" s="3"/>
      <c r="H31" s="3"/>
      <c r="I31" s="6"/>
    </row>
    <row r="32" spans="1:9" x14ac:dyDescent="0.2">
      <c r="A32" s="12"/>
      <c r="B32" s="162" t="s">
        <v>59</v>
      </c>
      <c r="C32" s="162"/>
      <c r="D32" s="33"/>
      <c r="E32" s="3"/>
      <c r="F32" s="238" t="s">
        <v>40</v>
      </c>
      <c r="G32" s="238"/>
      <c r="H32" s="238"/>
      <c r="I32" s="33"/>
    </row>
    <row r="33" spans="1:9" ht="3.75" customHeight="1" x14ac:dyDescent="0.2">
      <c r="A33" s="12"/>
      <c r="B33" s="2"/>
      <c r="C33" s="2"/>
      <c r="D33" s="3"/>
      <c r="E33" s="3"/>
      <c r="F33" s="3"/>
      <c r="G33" s="3"/>
      <c r="H33" s="3"/>
      <c r="I33" s="6"/>
    </row>
    <row r="34" spans="1:9" x14ac:dyDescent="0.2">
      <c r="A34" s="12"/>
      <c r="B34" s="162" t="s">
        <v>29</v>
      </c>
      <c r="C34" s="162"/>
      <c r="D34" s="33"/>
      <c r="E34" s="3"/>
      <c r="F34" s="3"/>
      <c r="G34" s="24"/>
      <c r="H34" s="26" t="s">
        <v>30</v>
      </c>
      <c r="I34" s="38">
        <f>SUM(I32)</f>
        <v>0</v>
      </c>
    </row>
    <row r="35" spans="1:9" ht="3" customHeight="1" x14ac:dyDescent="0.2">
      <c r="A35" s="12"/>
      <c r="B35" s="2"/>
      <c r="C35" s="2"/>
      <c r="D35" s="3"/>
      <c r="E35" s="3"/>
      <c r="F35" s="3"/>
      <c r="G35" s="3"/>
      <c r="H35" s="3"/>
      <c r="I35" s="6"/>
    </row>
    <row r="36" spans="1:9" x14ac:dyDescent="0.2">
      <c r="A36" s="12"/>
      <c r="B36" s="162" t="s">
        <v>34</v>
      </c>
      <c r="C36" s="162"/>
      <c r="D36" s="33"/>
      <c r="E36" s="3"/>
      <c r="F36" s="3"/>
      <c r="G36" s="3"/>
      <c r="H36" s="3"/>
      <c r="I36" s="6"/>
    </row>
    <row r="37" spans="1:9" ht="3" customHeight="1" x14ac:dyDescent="0.2">
      <c r="A37" s="12"/>
      <c r="B37" s="2"/>
      <c r="C37" s="2"/>
      <c r="D37" s="3"/>
      <c r="E37" s="3"/>
      <c r="F37" s="3"/>
      <c r="G37" s="3"/>
      <c r="H37" s="3"/>
      <c r="I37" s="6"/>
    </row>
    <row r="38" spans="1:9" x14ac:dyDescent="0.2">
      <c r="A38" s="12"/>
      <c r="B38" s="162" t="s">
        <v>32</v>
      </c>
      <c r="C38" s="162"/>
      <c r="D38" s="33"/>
      <c r="E38" s="3"/>
      <c r="F38" s="3"/>
      <c r="G38" s="3"/>
      <c r="H38" s="3"/>
      <c r="I38" s="6"/>
    </row>
    <row r="39" spans="1:9" ht="3.75" customHeight="1" x14ac:dyDescent="0.2">
      <c r="A39" s="12"/>
      <c r="B39" s="2"/>
      <c r="C39" s="2"/>
      <c r="D39" s="3"/>
      <c r="E39" s="3"/>
      <c r="F39" s="3"/>
      <c r="G39" s="3"/>
      <c r="H39" s="3"/>
      <c r="I39" s="6"/>
    </row>
    <row r="40" spans="1:9" x14ac:dyDescent="0.2">
      <c r="A40" s="14"/>
      <c r="B40" s="15"/>
      <c r="C40" s="25" t="s">
        <v>30</v>
      </c>
      <c r="D40" s="38">
        <f>SUM(D32:D39)</f>
        <v>0</v>
      </c>
      <c r="E40" s="15"/>
      <c r="F40" s="15"/>
      <c r="G40" s="15"/>
      <c r="H40" s="25"/>
      <c r="I40" s="17"/>
    </row>
    <row r="42" spans="1:9" x14ac:dyDescent="0.2">
      <c r="D42" s="7"/>
      <c r="E42" s="8"/>
      <c r="F42" s="8"/>
      <c r="G42" s="8"/>
      <c r="H42" s="8"/>
      <c r="I42" s="9"/>
    </row>
    <row r="43" spans="1:9" x14ac:dyDescent="0.2">
      <c r="D43" s="224" t="s">
        <v>48</v>
      </c>
      <c r="E43" s="188"/>
      <c r="F43" s="188"/>
      <c r="G43" s="188"/>
      <c r="H43" s="239">
        <f>SUM(G28+I28+D40+I34)</f>
        <v>0</v>
      </c>
      <c r="I43" s="240"/>
    </row>
    <row r="44" spans="1:9" x14ac:dyDescent="0.2">
      <c r="D44" s="14"/>
      <c r="E44" s="15"/>
      <c r="F44" s="15"/>
      <c r="G44" s="15"/>
      <c r="H44" s="15"/>
      <c r="I44" s="17"/>
    </row>
    <row r="47" spans="1:9" x14ac:dyDescent="0.2">
      <c r="A47" s="237" t="s">
        <v>81</v>
      </c>
      <c r="B47" s="237"/>
      <c r="C47" s="237"/>
      <c r="D47" s="237"/>
      <c r="E47" s="237"/>
      <c r="F47" s="237"/>
      <c r="G47" s="237"/>
      <c r="H47" s="237"/>
      <c r="I47" s="237"/>
    </row>
    <row r="48" spans="1:9" s="49" customFormat="1" ht="144.75" customHeight="1" x14ac:dyDescent="0.2">
      <c r="A48" s="228"/>
      <c r="B48" s="229"/>
      <c r="C48" s="229"/>
      <c r="D48" s="229"/>
      <c r="E48" s="229"/>
      <c r="F48" s="229"/>
      <c r="G48" s="229"/>
      <c r="H48" s="229"/>
      <c r="I48" s="230"/>
    </row>
  </sheetData>
  <mergeCells count="28">
    <mergeCell ref="A48:I48"/>
    <mergeCell ref="C4:I5"/>
    <mergeCell ref="C16:D16"/>
    <mergeCell ref="A30:C30"/>
    <mergeCell ref="H43:I43"/>
    <mergeCell ref="A18:C18"/>
    <mergeCell ref="C13:E13"/>
    <mergeCell ref="C14:E14"/>
    <mergeCell ref="C15:E15"/>
    <mergeCell ref="F9:I9"/>
    <mergeCell ref="A47:I47"/>
    <mergeCell ref="B32:C32"/>
    <mergeCell ref="B34:C34"/>
    <mergeCell ref="B36:C36"/>
    <mergeCell ref="B38:C38"/>
    <mergeCell ref="F32:H32"/>
    <mergeCell ref="D43:G43"/>
    <mergeCell ref="F1:I1"/>
    <mergeCell ref="C9:D9"/>
    <mergeCell ref="A1:D1"/>
    <mergeCell ref="A9:B9"/>
    <mergeCell ref="A4:B4"/>
    <mergeCell ref="A7:B7"/>
    <mergeCell ref="E28:F28"/>
    <mergeCell ref="A17:I17"/>
    <mergeCell ref="A29:I29"/>
    <mergeCell ref="C11:E11"/>
    <mergeCell ref="C12:E12"/>
  </mergeCells>
  <phoneticPr fontId="0" type="noConversion"/>
  <pageMargins left="0.25" right="0.25" top="0.5" bottom="0.5"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I56"/>
  <sheetViews>
    <sheetView showGridLines="0" workbookViewId="0">
      <selection activeCell="A16" sqref="A16:I16"/>
    </sheetView>
  </sheetViews>
  <sheetFormatPr defaultRowHeight="12.75" x14ac:dyDescent="0.2"/>
  <cols>
    <col min="1" max="1" width="3.7109375" customWidth="1"/>
    <col min="2" max="2" width="18.7109375" customWidth="1"/>
    <col min="3" max="3" width="22.7109375" customWidth="1"/>
    <col min="4" max="4" width="10.7109375" customWidth="1"/>
    <col min="5" max="6" width="7.7109375" customWidth="1"/>
    <col min="7" max="9" width="10.7109375" customWidth="1"/>
  </cols>
  <sheetData>
    <row r="1" spans="1:9" ht="26.25" customHeight="1" x14ac:dyDescent="0.3">
      <c r="A1" s="220" t="s">
        <v>16</v>
      </c>
      <c r="B1" s="223"/>
      <c r="C1" s="223"/>
      <c r="D1" s="223"/>
      <c r="E1" s="27"/>
      <c r="F1" s="220" t="s">
        <v>36</v>
      </c>
      <c r="G1" s="220"/>
      <c r="H1" s="220"/>
      <c r="I1" s="220"/>
    </row>
    <row r="2" spans="1:9" x14ac:dyDescent="0.2">
      <c r="A2" s="7"/>
      <c r="B2" s="8"/>
      <c r="C2" s="8"/>
      <c r="D2" s="8"/>
      <c r="E2" s="8"/>
      <c r="F2" s="8"/>
      <c r="G2" s="8"/>
      <c r="H2" s="8"/>
      <c r="I2" s="9"/>
    </row>
    <row r="3" spans="1:9" ht="14.25" customHeight="1" x14ac:dyDescent="0.2">
      <c r="A3" s="224" t="s">
        <v>14</v>
      </c>
      <c r="B3" s="162"/>
      <c r="C3" s="252">
        <f>Year1!C4</f>
        <v>0</v>
      </c>
      <c r="D3" s="253"/>
      <c r="E3" s="253"/>
      <c r="F3" s="253"/>
      <c r="G3" s="253"/>
      <c r="H3" s="253"/>
      <c r="I3" s="254"/>
    </row>
    <row r="4" spans="1:9" x14ac:dyDescent="0.2">
      <c r="A4" s="20"/>
      <c r="B4" s="19"/>
      <c r="C4" s="255"/>
      <c r="D4" s="256"/>
      <c r="E4" s="256"/>
      <c r="F4" s="256"/>
      <c r="G4" s="256"/>
      <c r="H4" s="256"/>
      <c r="I4" s="257"/>
    </row>
    <row r="5" spans="1:9" ht="3" customHeight="1" x14ac:dyDescent="0.2">
      <c r="A5" s="22"/>
      <c r="B5" s="21"/>
      <c r="C5" s="3"/>
      <c r="D5" s="3"/>
      <c r="E5" s="3"/>
      <c r="F5" s="3"/>
      <c r="G5" s="3"/>
      <c r="H5" s="3"/>
      <c r="I5" s="6"/>
    </row>
    <row r="6" spans="1:9" x14ac:dyDescent="0.2">
      <c r="A6" s="224" t="s">
        <v>15</v>
      </c>
      <c r="B6" s="188"/>
      <c r="C6" s="142" t="s">
        <v>85</v>
      </c>
      <c r="D6" s="28"/>
      <c r="E6" s="3"/>
      <c r="F6" s="3"/>
      <c r="G6" s="3"/>
      <c r="H6" s="3"/>
      <c r="I6" s="6"/>
    </row>
    <row r="7" spans="1:9" ht="3.75" customHeight="1" x14ac:dyDescent="0.2">
      <c r="A7" s="1"/>
      <c r="B7" s="3"/>
      <c r="C7" s="3"/>
      <c r="D7" s="3"/>
      <c r="E7" s="23"/>
      <c r="F7" s="3"/>
      <c r="G7" s="3"/>
      <c r="H7" s="3"/>
      <c r="I7" s="6"/>
    </row>
    <row r="8" spans="1:9" x14ac:dyDescent="0.2">
      <c r="A8" s="224"/>
      <c r="B8" s="188"/>
      <c r="C8" s="221" t="s">
        <v>33</v>
      </c>
      <c r="D8" s="222"/>
      <c r="E8" s="86"/>
      <c r="F8" s="225" t="s">
        <v>60</v>
      </c>
      <c r="G8" s="226"/>
      <c r="H8" s="226"/>
      <c r="I8" s="227"/>
    </row>
    <row r="9" spans="1:9" ht="4.5" hidden="1" customHeight="1" x14ac:dyDescent="0.2">
      <c r="A9" s="1"/>
      <c r="B9" s="3"/>
      <c r="C9" s="3"/>
      <c r="D9" s="3"/>
      <c r="E9" s="3"/>
      <c r="F9" s="3"/>
      <c r="G9" s="3"/>
      <c r="H9" s="3"/>
      <c r="I9" s="6"/>
    </row>
    <row r="10" spans="1:9" x14ac:dyDescent="0.2">
      <c r="A10" s="1"/>
      <c r="B10" s="19" t="s">
        <v>12</v>
      </c>
      <c r="C10" s="242">
        <f>CoverPage!C25</f>
        <v>0</v>
      </c>
      <c r="D10" s="258"/>
      <c r="E10" s="259"/>
      <c r="F10" s="87"/>
      <c r="G10" s="55"/>
      <c r="H10" s="88"/>
      <c r="I10" s="6"/>
    </row>
    <row r="11" spans="1:9" ht="4.5" customHeight="1" x14ac:dyDescent="0.2">
      <c r="A11" s="1"/>
      <c r="B11" s="19"/>
      <c r="C11" s="3"/>
      <c r="D11" s="3"/>
      <c r="E11" s="3"/>
      <c r="F11" s="3"/>
      <c r="G11" s="55"/>
      <c r="H11" s="3"/>
      <c r="I11" s="6"/>
    </row>
    <row r="12" spans="1:9" x14ac:dyDescent="0.2">
      <c r="A12" s="1"/>
      <c r="B12" s="19" t="s">
        <v>11</v>
      </c>
      <c r="C12" s="245"/>
      <c r="D12" s="245"/>
      <c r="E12" s="182"/>
      <c r="F12" s="87"/>
      <c r="G12" s="55"/>
      <c r="H12" s="88"/>
      <c r="I12" s="6"/>
    </row>
    <row r="13" spans="1:9" x14ac:dyDescent="0.2">
      <c r="A13" s="1"/>
      <c r="B13" s="3"/>
      <c r="C13" s="245" t="s">
        <v>53</v>
      </c>
      <c r="D13" s="245"/>
      <c r="E13" s="182"/>
      <c r="F13" s="87"/>
      <c r="G13" s="55" t="str">
        <f>IF(AND(TRIM(C13)&gt;"",OR(E13&lt;0.05,E13&gt;0.25))," Must be between 5% and 25%","")</f>
        <v/>
      </c>
      <c r="H13" s="88"/>
      <c r="I13" s="6"/>
    </row>
    <row r="14" spans="1:9" x14ac:dyDescent="0.2">
      <c r="A14" s="1"/>
      <c r="B14" s="3"/>
      <c r="C14" s="245" t="s">
        <v>53</v>
      </c>
      <c r="D14" s="245"/>
      <c r="E14" s="182"/>
      <c r="F14" s="87"/>
      <c r="G14" s="55" t="str">
        <f>IF(AND(TRIM(C14)&gt;"",OR(E14&lt;0.05,E14&gt;0.25))," Must be between 5% and 25%","")</f>
        <v/>
      </c>
      <c r="H14" s="88"/>
      <c r="I14" s="6"/>
    </row>
    <row r="15" spans="1:9" x14ac:dyDescent="0.2">
      <c r="A15" s="14"/>
      <c r="B15" s="15"/>
      <c r="C15" s="213"/>
      <c r="D15" s="213"/>
      <c r="E15" s="15"/>
      <c r="F15" s="15"/>
      <c r="G15" s="15"/>
      <c r="H15" s="15"/>
      <c r="I15" s="17"/>
    </row>
    <row r="16" spans="1:9" x14ac:dyDescent="0.2">
      <c r="A16" s="219"/>
      <c r="B16" s="219"/>
      <c r="C16" s="219"/>
      <c r="D16" s="219"/>
      <c r="E16" s="219"/>
      <c r="F16" s="219"/>
      <c r="G16" s="219"/>
      <c r="H16" s="219"/>
      <c r="I16" s="219"/>
    </row>
    <row r="17" spans="1:9" x14ac:dyDescent="0.2">
      <c r="A17" s="247" t="s">
        <v>17</v>
      </c>
      <c r="B17" s="248"/>
      <c r="C17" s="248"/>
      <c r="D17" s="18"/>
      <c r="E17" s="8"/>
      <c r="F17" s="55" t="str">
        <f>IF(AND(F22 &gt; 0.5, F22 &lt;&gt; " "),"Effort can't exceed 50%.","")</f>
        <v/>
      </c>
      <c r="G17" s="8"/>
      <c r="H17" s="8"/>
      <c r="I17" s="9"/>
    </row>
    <row r="18" spans="1:9" x14ac:dyDescent="0.2">
      <c r="A18" s="1"/>
      <c r="B18" s="3"/>
      <c r="C18" s="3"/>
      <c r="D18" s="10" t="s">
        <v>24</v>
      </c>
      <c r="E18" s="2"/>
      <c r="F18" s="55" t="str">
        <f>IF(AND(F22 &gt; 0.5, F22 &lt;&gt; " "),"50% will be used in calculations.","")</f>
        <v/>
      </c>
      <c r="G18" s="10"/>
      <c r="H18" s="2"/>
      <c r="I18" s="11"/>
    </row>
    <row r="19" spans="1:9" x14ac:dyDescent="0.2">
      <c r="A19" s="12"/>
      <c r="B19" s="10"/>
      <c r="C19" s="10" t="s">
        <v>10</v>
      </c>
      <c r="D19" s="10" t="s">
        <v>25</v>
      </c>
      <c r="E19" s="10"/>
      <c r="F19" s="10"/>
      <c r="G19" s="10" t="s">
        <v>19</v>
      </c>
      <c r="H19" s="10" t="s">
        <v>20</v>
      </c>
      <c r="I19" s="13"/>
    </row>
    <row r="20" spans="1:9" x14ac:dyDescent="0.2">
      <c r="A20" s="12"/>
      <c r="B20" s="10" t="s">
        <v>9</v>
      </c>
      <c r="C20" s="29" t="s">
        <v>52</v>
      </c>
      <c r="D20" s="10" t="s">
        <v>8</v>
      </c>
      <c r="E20" s="10" t="s">
        <v>0</v>
      </c>
      <c r="F20" s="10" t="s">
        <v>1</v>
      </c>
      <c r="G20" s="10" t="s">
        <v>18</v>
      </c>
      <c r="H20" s="10" t="s">
        <v>21</v>
      </c>
      <c r="I20" s="13" t="s">
        <v>22</v>
      </c>
    </row>
    <row r="21" spans="1:9" ht="5.25" customHeight="1" x14ac:dyDescent="0.2">
      <c r="A21" s="1"/>
      <c r="B21" s="3"/>
      <c r="C21" s="3"/>
      <c r="D21" s="3"/>
      <c r="E21" s="3"/>
      <c r="F21" s="3"/>
      <c r="G21" s="3"/>
      <c r="H21" s="3"/>
      <c r="I21" s="6"/>
    </row>
    <row r="22" spans="1:9" x14ac:dyDescent="0.2">
      <c r="A22" s="1"/>
      <c r="B22" s="19" t="s">
        <v>23</v>
      </c>
      <c r="C22" s="46"/>
      <c r="D22" s="38">
        <v>43297</v>
      </c>
      <c r="E22" s="47"/>
      <c r="F22" s="35">
        <v>0.5</v>
      </c>
      <c r="G22" s="38">
        <f>SUM((D22/12)*E22)*F22</f>
        <v>0</v>
      </c>
      <c r="H22" s="143">
        <v>0.23899999999999999</v>
      </c>
      <c r="I22" s="38">
        <f>SUM(G22*H22)</f>
        <v>0</v>
      </c>
    </row>
    <row r="23" spans="1:9" ht="12.75" customHeight="1" x14ac:dyDescent="0.2">
      <c r="A23" s="1"/>
      <c r="B23" s="19"/>
      <c r="C23" s="3"/>
      <c r="D23" s="4" t="s">
        <v>3</v>
      </c>
      <c r="E23" s="4" t="s">
        <v>5</v>
      </c>
      <c r="F23" s="4" t="s">
        <v>4</v>
      </c>
      <c r="G23" s="3"/>
      <c r="H23" s="5"/>
      <c r="I23" s="6"/>
    </row>
    <row r="24" spans="1:9" x14ac:dyDescent="0.2">
      <c r="A24" s="1"/>
      <c r="B24" s="96" t="s">
        <v>61</v>
      </c>
      <c r="C24" s="46"/>
      <c r="D24" s="36"/>
      <c r="E24" s="47"/>
      <c r="F24" s="47"/>
      <c r="G24" s="38">
        <f>SUM((D24*E24)*F24)</f>
        <v>0</v>
      </c>
      <c r="H24" s="150">
        <v>2.4E-2</v>
      </c>
      <c r="I24" s="38">
        <f>SUM(G24*H24)</f>
        <v>0</v>
      </c>
    </row>
    <row r="25" spans="1:9" x14ac:dyDescent="0.2">
      <c r="A25" s="1"/>
      <c r="B25" s="19"/>
      <c r="C25" s="3"/>
      <c r="D25" s="4" t="s">
        <v>2</v>
      </c>
      <c r="E25" s="4" t="s">
        <v>6</v>
      </c>
      <c r="F25" s="4" t="s">
        <v>7</v>
      </c>
      <c r="G25" s="3"/>
      <c r="H25" s="5"/>
      <c r="I25" s="6"/>
    </row>
    <row r="26" spans="1:9" ht="12.75" customHeight="1" x14ac:dyDescent="0.2">
      <c r="A26" s="1"/>
      <c r="B26" s="19"/>
      <c r="C26" s="3"/>
      <c r="D26" s="4"/>
      <c r="E26" s="4"/>
      <c r="F26" s="4"/>
      <c r="G26" s="3"/>
      <c r="H26" s="5"/>
      <c r="I26" s="6"/>
    </row>
    <row r="27" spans="1:9" x14ac:dyDescent="0.2">
      <c r="A27" s="14"/>
      <c r="B27" s="15"/>
      <c r="C27" s="15"/>
      <c r="D27" s="16"/>
      <c r="E27" s="216" t="s">
        <v>26</v>
      </c>
      <c r="F27" s="217"/>
      <c r="G27" s="37">
        <f>SUM(G22:G26)</f>
        <v>0</v>
      </c>
      <c r="H27" s="15"/>
      <c r="I27" s="37">
        <f>SUM(I22:I26)</f>
        <v>0</v>
      </c>
    </row>
    <row r="28" spans="1:9" x14ac:dyDescent="0.2">
      <c r="A28" s="246"/>
      <c r="B28" s="246"/>
      <c r="C28" s="246"/>
      <c r="D28" s="246"/>
      <c r="E28" s="246"/>
      <c r="F28" s="246"/>
      <c r="G28" s="246"/>
      <c r="H28" s="246"/>
      <c r="I28" s="246"/>
    </row>
    <row r="29" spans="1:9" x14ac:dyDescent="0.2">
      <c r="A29" s="247" t="s">
        <v>27</v>
      </c>
      <c r="B29" s="248"/>
      <c r="C29" s="248"/>
      <c r="D29" s="8"/>
      <c r="E29" s="8"/>
      <c r="F29" s="8"/>
      <c r="G29" s="8"/>
      <c r="H29" s="8"/>
      <c r="I29" s="9"/>
    </row>
    <row r="30" spans="1:9" ht="4.5" customHeight="1" x14ac:dyDescent="0.2">
      <c r="A30" s="1"/>
      <c r="B30" s="3"/>
      <c r="C30" s="3"/>
      <c r="D30" s="3"/>
      <c r="E30" s="3"/>
      <c r="F30" s="3"/>
      <c r="G30" s="3"/>
      <c r="H30" s="3"/>
      <c r="I30" s="6"/>
    </row>
    <row r="31" spans="1:9" x14ac:dyDescent="0.2">
      <c r="A31" s="12"/>
      <c r="B31" s="162" t="s">
        <v>59</v>
      </c>
      <c r="C31" s="162"/>
      <c r="D31" s="33"/>
      <c r="E31" s="3"/>
      <c r="F31" s="238" t="s">
        <v>40</v>
      </c>
      <c r="G31" s="238"/>
      <c r="H31" s="238"/>
      <c r="I31" s="33"/>
    </row>
    <row r="32" spans="1:9" ht="3.75" customHeight="1" x14ac:dyDescent="0.2">
      <c r="A32" s="12"/>
      <c r="B32" s="2"/>
      <c r="C32" s="2"/>
      <c r="D32" s="3"/>
      <c r="E32" s="3"/>
      <c r="F32" s="3"/>
      <c r="G32" s="3"/>
      <c r="H32" s="3"/>
      <c r="I32" s="6"/>
    </row>
    <row r="33" spans="1:9" x14ac:dyDescent="0.2">
      <c r="A33" s="12"/>
      <c r="B33" s="162" t="s">
        <v>29</v>
      </c>
      <c r="C33" s="162"/>
      <c r="D33" s="33"/>
      <c r="E33" s="3"/>
      <c r="F33" s="3"/>
      <c r="G33" s="24"/>
      <c r="H33" s="26" t="s">
        <v>30</v>
      </c>
      <c r="I33" s="38">
        <f>SUM(I31)</f>
        <v>0</v>
      </c>
    </row>
    <row r="34" spans="1:9" ht="3" customHeight="1" x14ac:dyDescent="0.2">
      <c r="A34" s="12"/>
      <c r="B34" s="2"/>
      <c r="C34" s="2"/>
      <c r="D34" s="3"/>
      <c r="E34" s="3"/>
      <c r="F34" s="3"/>
      <c r="G34" s="3"/>
      <c r="H34" s="3"/>
      <c r="I34" s="6"/>
    </row>
    <row r="35" spans="1:9" x14ac:dyDescent="0.2">
      <c r="A35" s="12"/>
      <c r="B35" s="162" t="s">
        <v>34</v>
      </c>
      <c r="C35" s="162"/>
      <c r="D35" s="33"/>
      <c r="E35" s="3"/>
      <c r="F35" s="3"/>
      <c r="G35" s="3"/>
      <c r="H35" s="3"/>
      <c r="I35" s="6"/>
    </row>
    <row r="36" spans="1:9" ht="3" customHeight="1" x14ac:dyDescent="0.2">
      <c r="A36" s="12"/>
      <c r="B36" s="2"/>
      <c r="C36" s="2"/>
      <c r="D36" s="3"/>
      <c r="E36" s="3"/>
      <c r="F36" s="3"/>
      <c r="G36" s="3"/>
      <c r="H36" s="3"/>
      <c r="I36" s="6"/>
    </row>
    <row r="37" spans="1:9" x14ac:dyDescent="0.2">
      <c r="A37" s="12"/>
      <c r="B37" s="162" t="s">
        <v>32</v>
      </c>
      <c r="C37" s="162"/>
      <c r="D37" s="33"/>
      <c r="E37" s="3"/>
      <c r="F37" s="3"/>
      <c r="G37" s="3"/>
      <c r="H37" s="3"/>
      <c r="I37" s="6"/>
    </row>
    <row r="38" spans="1:9" ht="3.75" customHeight="1" x14ac:dyDescent="0.2">
      <c r="A38" s="12"/>
      <c r="B38" s="2"/>
      <c r="C38" s="2"/>
      <c r="D38" s="3"/>
      <c r="E38" s="3"/>
      <c r="F38" s="3"/>
      <c r="G38" s="3"/>
      <c r="H38" s="3"/>
      <c r="I38" s="6"/>
    </row>
    <row r="39" spans="1:9" x14ac:dyDescent="0.2">
      <c r="A39" s="14"/>
      <c r="B39" s="15"/>
      <c r="C39" s="25" t="s">
        <v>30</v>
      </c>
      <c r="D39" s="38">
        <f>SUM(D31:D38)</f>
        <v>0</v>
      </c>
      <c r="E39" s="15"/>
      <c r="F39" s="15"/>
      <c r="G39" s="15"/>
      <c r="H39" s="25"/>
      <c r="I39" s="17"/>
    </row>
    <row r="41" spans="1:9" x14ac:dyDescent="0.2">
      <c r="D41" s="7"/>
      <c r="E41" s="8"/>
      <c r="F41" s="8"/>
      <c r="G41" s="8"/>
      <c r="H41" s="8"/>
      <c r="I41" s="9"/>
    </row>
    <row r="42" spans="1:9" x14ac:dyDescent="0.2">
      <c r="D42" s="224" t="s">
        <v>47</v>
      </c>
      <c r="E42" s="188"/>
      <c r="F42" s="188"/>
      <c r="G42" s="188"/>
      <c r="H42" s="239">
        <f>SUM(G27+I27+D39+I33)</f>
        <v>0</v>
      </c>
      <c r="I42" s="240"/>
    </row>
    <row r="43" spans="1:9" x14ac:dyDescent="0.2">
      <c r="D43" s="14"/>
      <c r="E43" s="15"/>
      <c r="F43" s="15"/>
      <c r="G43" s="15"/>
      <c r="H43" s="15"/>
      <c r="I43" s="17"/>
    </row>
    <row r="46" spans="1:9" ht="12" customHeight="1" x14ac:dyDescent="0.2">
      <c r="A46" s="237" t="s">
        <v>81</v>
      </c>
      <c r="B46" s="237"/>
      <c r="C46" s="237"/>
      <c r="D46" s="237"/>
      <c r="E46" s="237"/>
      <c r="F46" s="237"/>
      <c r="G46" s="237"/>
      <c r="H46" s="237"/>
      <c r="I46" s="237"/>
    </row>
    <row r="47" spans="1:9" s="49" customFormat="1" ht="141.75" customHeight="1" x14ac:dyDescent="0.2">
      <c r="A47" s="228"/>
      <c r="B47" s="229"/>
      <c r="C47" s="229"/>
      <c r="D47" s="229"/>
      <c r="E47" s="229"/>
      <c r="F47" s="229"/>
      <c r="G47" s="229"/>
      <c r="H47" s="229"/>
      <c r="I47" s="230"/>
    </row>
    <row r="48" spans="1:9" s="49" customFormat="1" x14ac:dyDescent="0.2"/>
    <row r="49" s="49" customFormat="1" x14ac:dyDescent="0.2"/>
    <row r="50" s="49" customFormat="1" x14ac:dyDescent="0.2"/>
    <row r="51" s="49" customFormat="1" x14ac:dyDescent="0.2"/>
    <row r="52" s="49" customFormat="1" x14ac:dyDescent="0.2"/>
    <row r="53" s="49" customFormat="1" x14ac:dyDescent="0.2"/>
    <row r="54" s="49" customFormat="1" x14ac:dyDescent="0.2"/>
    <row r="55" s="49" customFormat="1" x14ac:dyDescent="0.2"/>
    <row r="56" s="49" customFormat="1" x14ac:dyDescent="0.2"/>
  </sheetData>
  <mergeCells count="27">
    <mergeCell ref="B33:C33"/>
    <mergeCell ref="A28:I28"/>
    <mergeCell ref="A47:I47"/>
    <mergeCell ref="D42:G42"/>
    <mergeCell ref="H42:I42"/>
    <mergeCell ref="B35:C35"/>
    <mergeCell ref="B37:C37"/>
    <mergeCell ref="A46:I46"/>
    <mergeCell ref="B31:C31"/>
    <mergeCell ref="F31:H31"/>
    <mergeCell ref="C10:E10"/>
    <mergeCell ref="C12:E12"/>
    <mergeCell ref="A29:C29"/>
    <mergeCell ref="A17:C17"/>
    <mergeCell ref="A16:I16"/>
    <mergeCell ref="E27:F27"/>
    <mergeCell ref="C13:E13"/>
    <mergeCell ref="C15:D15"/>
    <mergeCell ref="C14:E14"/>
    <mergeCell ref="F1:I1"/>
    <mergeCell ref="C8:D8"/>
    <mergeCell ref="A1:D1"/>
    <mergeCell ref="A6:B6"/>
    <mergeCell ref="A8:B8"/>
    <mergeCell ref="F8:I8"/>
    <mergeCell ref="A3:B3"/>
    <mergeCell ref="C3:I4"/>
  </mergeCells>
  <phoneticPr fontId="0" type="noConversion"/>
  <pageMargins left="0.25" right="0.25" top="0.5" bottom="0.5"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I57"/>
  <sheetViews>
    <sheetView showGridLines="0" workbookViewId="0">
      <selection activeCell="B34" sqref="B34:C34"/>
    </sheetView>
  </sheetViews>
  <sheetFormatPr defaultRowHeight="12.75" x14ac:dyDescent="0.2"/>
  <cols>
    <col min="1" max="1" width="3.7109375" customWidth="1"/>
    <col min="2" max="2" width="18.7109375" customWidth="1"/>
    <col min="3" max="3" width="22.7109375" customWidth="1"/>
    <col min="4" max="4" width="10.7109375" customWidth="1"/>
    <col min="5" max="6" width="7.7109375" customWidth="1"/>
    <col min="7" max="9" width="10.7109375" customWidth="1"/>
  </cols>
  <sheetData>
    <row r="1" spans="1:9" ht="26.25" customHeight="1" x14ac:dyDescent="0.3">
      <c r="A1" s="220" t="s">
        <v>16</v>
      </c>
      <c r="B1" s="223"/>
      <c r="C1" s="223"/>
      <c r="D1" s="223"/>
      <c r="E1" s="27"/>
      <c r="F1" s="220" t="s">
        <v>37</v>
      </c>
      <c r="G1" s="220"/>
      <c r="H1" s="220"/>
      <c r="I1" s="220"/>
    </row>
    <row r="2" spans="1:9" x14ac:dyDescent="0.2">
      <c r="A2" s="7"/>
      <c r="B2" s="8"/>
      <c r="C2" s="8"/>
      <c r="D2" s="8"/>
      <c r="E2" s="8"/>
      <c r="F2" s="8"/>
      <c r="G2" s="8"/>
      <c r="H2" s="8"/>
      <c r="I2" s="9"/>
    </row>
    <row r="3" spans="1:9" ht="3.75" customHeight="1" x14ac:dyDescent="0.2">
      <c r="A3" s="22"/>
      <c r="B3" s="21"/>
      <c r="C3" s="3"/>
      <c r="D3" s="3"/>
      <c r="E3" s="3"/>
      <c r="F3" s="3"/>
      <c r="G3" s="3"/>
      <c r="H3" s="3"/>
      <c r="I3" s="17"/>
    </row>
    <row r="4" spans="1:9" x14ac:dyDescent="0.2">
      <c r="A4" s="224" t="s">
        <v>14</v>
      </c>
      <c r="B4" s="162"/>
      <c r="C4" s="252">
        <f>Year1!C4</f>
        <v>0</v>
      </c>
      <c r="D4" s="253"/>
      <c r="E4" s="253"/>
      <c r="F4" s="253"/>
      <c r="G4" s="253"/>
      <c r="H4" s="253"/>
      <c r="I4" s="254"/>
    </row>
    <row r="5" spans="1:9" x14ac:dyDescent="0.2">
      <c r="A5" s="20"/>
      <c r="B5" s="19"/>
      <c r="C5" s="255"/>
      <c r="D5" s="256"/>
      <c r="E5" s="256"/>
      <c r="F5" s="256"/>
      <c r="G5" s="256"/>
      <c r="H5" s="256"/>
      <c r="I5" s="257"/>
    </row>
    <row r="6" spans="1:9" ht="3.75" customHeight="1" x14ac:dyDescent="0.2">
      <c r="A6" s="22"/>
      <c r="B6" s="21"/>
      <c r="C6" s="3"/>
      <c r="D6" s="3"/>
      <c r="E6" s="3"/>
      <c r="F6" s="3"/>
      <c r="G6" s="3"/>
      <c r="H6" s="3"/>
      <c r="I6" s="6"/>
    </row>
    <row r="7" spans="1:9" x14ac:dyDescent="0.2">
      <c r="A7" s="224" t="s">
        <v>15</v>
      </c>
      <c r="B7" s="162"/>
      <c r="C7" s="142" t="s">
        <v>84</v>
      </c>
      <c r="D7" s="28"/>
      <c r="E7" s="3"/>
      <c r="F7" s="3"/>
      <c r="G7" s="3"/>
      <c r="H7" s="3"/>
      <c r="I7" s="6"/>
    </row>
    <row r="8" spans="1:9" ht="3.75" customHeight="1" x14ac:dyDescent="0.2">
      <c r="A8" s="1"/>
      <c r="B8" s="3"/>
      <c r="C8" s="3"/>
      <c r="D8" s="3"/>
      <c r="E8" s="23"/>
      <c r="F8" s="3"/>
      <c r="G8" s="3"/>
      <c r="H8" s="3"/>
      <c r="I8" s="6"/>
    </row>
    <row r="9" spans="1:9" x14ac:dyDescent="0.2">
      <c r="A9" s="224"/>
      <c r="B9" s="188"/>
      <c r="C9" s="221" t="s">
        <v>33</v>
      </c>
      <c r="D9" s="222"/>
      <c r="E9" s="86"/>
      <c r="F9" s="225" t="s">
        <v>60</v>
      </c>
      <c r="G9" s="226"/>
      <c r="H9" s="226"/>
      <c r="I9" s="227"/>
    </row>
    <row r="10" spans="1:9" ht="4.5" hidden="1" customHeight="1" x14ac:dyDescent="0.2">
      <c r="A10" s="1"/>
      <c r="B10" s="3"/>
      <c r="C10" s="3"/>
      <c r="D10" s="3"/>
      <c r="E10" s="3"/>
      <c r="F10" s="3"/>
      <c r="G10" s="3"/>
      <c r="H10" s="3"/>
      <c r="I10" s="6"/>
    </row>
    <row r="11" spans="1:9" x14ac:dyDescent="0.2">
      <c r="A11" s="1"/>
      <c r="B11" s="19" t="s">
        <v>12</v>
      </c>
      <c r="C11" s="260">
        <f>CoverPage!C25</f>
        <v>0</v>
      </c>
      <c r="D11" s="261"/>
      <c r="E11" s="262"/>
      <c r="F11" s="87"/>
      <c r="G11" s="55"/>
      <c r="H11" s="88"/>
      <c r="I11" s="6"/>
    </row>
    <row r="12" spans="1:9" ht="4.5" customHeight="1" x14ac:dyDescent="0.2">
      <c r="A12" s="1"/>
      <c r="B12" s="19"/>
      <c r="C12" s="3"/>
      <c r="D12" s="3"/>
      <c r="E12" s="3"/>
      <c r="F12" s="3"/>
      <c r="G12" s="55"/>
      <c r="H12" s="3"/>
      <c r="I12" s="6"/>
    </row>
    <row r="13" spans="1:9" x14ac:dyDescent="0.2">
      <c r="A13" s="1"/>
      <c r="B13" s="19" t="s">
        <v>11</v>
      </c>
      <c r="C13" s="245"/>
      <c r="D13" s="245"/>
      <c r="E13" s="182"/>
      <c r="F13" s="87"/>
      <c r="G13" s="55"/>
      <c r="H13" s="88"/>
      <c r="I13" s="6"/>
    </row>
    <row r="14" spans="1:9" x14ac:dyDescent="0.2">
      <c r="A14" s="1"/>
      <c r="B14" s="3"/>
      <c r="C14" s="245" t="s">
        <v>53</v>
      </c>
      <c r="D14" s="245"/>
      <c r="E14" s="182"/>
      <c r="F14" s="87"/>
      <c r="G14" s="55" t="str">
        <f>IF(AND(TRIM(C14)&gt;"",OR(E14&lt;0.05,E14&gt;0.25))," Must be between 5% and 25%","")</f>
        <v/>
      </c>
      <c r="H14" s="88"/>
      <c r="I14" s="6"/>
    </row>
    <row r="15" spans="1:9" x14ac:dyDescent="0.2">
      <c r="A15" s="1"/>
      <c r="B15" s="3"/>
      <c r="C15" s="245" t="s">
        <v>53</v>
      </c>
      <c r="D15" s="245"/>
      <c r="E15" s="182"/>
      <c r="F15" s="87"/>
      <c r="G15" s="55" t="str">
        <f>IF(AND(TRIM(C15)&gt;"",OR(E15&lt;0.05,E15&gt;0.25))," Must be between 5% and 25%","")</f>
        <v/>
      </c>
      <c r="H15" s="88"/>
      <c r="I15" s="6"/>
    </row>
    <row r="16" spans="1:9" x14ac:dyDescent="0.2">
      <c r="A16" s="14"/>
      <c r="B16" s="15"/>
      <c r="C16" s="213"/>
      <c r="D16" s="213"/>
      <c r="E16" s="15"/>
      <c r="F16" s="15"/>
      <c r="G16" s="15"/>
      <c r="H16" s="15"/>
      <c r="I16" s="17"/>
    </row>
    <row r="17" spans="1:9" x14ac:dyDescent="0.2">
      <c r="A17" s="219"/>
      <c r="B17" s="219"/>
      <c r="C17" s="219"/>
      <c r="D17" s="219"/>
      <c r="E17" s="219"/>
      <c r="F17" s="219"/>
      <c r="G17" s="219"/>
      <c r="H17" s="219"/>
      <c r="I17" s="219"/>
    </row>
    <row r="18" spans="1:9" x14ac:dyDescent="0.2">
      <c r="A18" s="247" t="s">
        <v>17</v>
      </c>
      <c r="B18" s="248"/>
      <c r="C18" s="248"/>
      <c r="D18" s="18"/>
      <c r="E18" s="8"/>
      <c r="F18" s="55" t="str">
        <f>IF(AND(F23 &gt; 0.5, F23 &lt;&gt; " "),"Effort can't exceed 50%.","")</f>
        <v/>
      </c>
      <c r="G18" s="8"/>
      <c r="H18" s="8"/>
      <c r="I18" s="9"/>
    </row>
    <row r="19" spans="1:9" x14ac:dyDescent="0.2">
      <c r="A19" s="1"/>
      <c r="B19" s="3"/>
      <c r="C19" s="3"/>
      <c r="D19" s="10" t="s">
        <v>24</v>
      </c>
      <c r="E19" s="2"/>
      <c r="F19" s="55" t="str">
        <f>IF(AND(F23 &gt; 0.5, F23 &lt;&gt; " "),"50% will be used in calculations.","")</f>
        <v/>
      </c>
      <c r="G19" s="10"/>
      <c r="H19" s="2"/>
      <c r="I19" s="11"/>
    </row>
    <row r="20" spans="1:9" x14ac:dyDescent="0.2">
      <c r="A20" s="12"/>
      <c r="B20" s="10"/>
      <c r="C20" s="10" t="s">
        <v>10</v>
      </c>
      <c r="D20" s="10" t="s">
        <v>25</v>
      </c>
      <c r="E20" s="10"/>
      <c r="F20" s="10"/>
      <c r="G20" s="10" t="s">
        <v>19</v>
      </c>
      <c r="H20" s="10" t="s">
        <v>20</v>
      </c>
      <c r="I20" s="13"/>
    </row>
    <row r="21" spans="1:9" x14ac:dyDescent="0.2">
      <c r="A21" s="12"/>
      <c r="B21" s="10" t="s">
        <v>9</v>
      </c>
      <c r="C21" s="29" t="s">
        <v>52</v>
      </c>
      <c r="D21" s="10" t="s">
        <v>8</v>
      </c>
      <c r="E21" s="10" t="s">
        <v>0</v>
      </c>
      <c r="F21" s="10" t="s">
        <v>1</v>
      </c>
      <c r="G21" s="10" t="s">
        <v>18</v>
      </c>
      <c r="H21" s="10" t="s">
        <v>21</v>
      </c>
      <c r="I21" s="13" t="s">
        <v>22</v>
      </c>
    </row>
    <row r="22" spans="1:9" ht="5.25" customHeight="1" x14ac:dyDescent="0.2">
      <c r="A22" s="1"/>
      <c r="B22" s="3"/>
      <c r="C22" s="3"/>
      <c r="D22" s="3"/>
      <c r="E22" s="3"/>
      <c r="F22" s="3"/>
      <c r="G22" s="3"/>
      <c r="H22" s="3"/>
      <c r="I22" s="6"/>
    </row>
    <row r="23" spans="1:9" x14ac:dyDescent="0.2">
      <c r="A23" s="1"/>
      <c r="B23" s="19" t="s">
        <v>23</v>
      </c>
      <c r="C23" s="46"/>
      <c r="D23" s="38">
        <v>43297</v>
      </c>
      <c r="E23" s="47"/>
      <c r="F23" s="35">
        <v>0.5</v>
      </c>
      <c r="G23" s="38">
        <f>SUM((D23/12)*E23)*F23</f>
        <v>0</v>
      </c>
      <c r="H23" s="143">
        <v>0.23899999999999999</v>
      </c>
      <c r="I23" s="38">
        <f>SUM(G23*H23)</f>
        <v>0</v>
      </c>
    </row>
    <row r="24" spans="1:9" ht="12.75" customHeight="1" x14ac:dyDescent="0.2">
      <c r="A24" s="1"/>
      <c r="B24" s="19"/>
      <c r="C24" s="3"/>
      <c r="D24" s="4" t="s">
        <v>3</v>
      </c>
      <c r="E24" s="4" t="s">
        <v>5</v>
      </c>
      <c r="F24" s="4" t="s">
        <v>4</v>
      </c>
      <c r="G24" s="3"/>
      <c r="H24" s="5"/>
      <c r="I24" s="6"/>
    </row>
    <row r="25" spans="1:9" x14ac:dyDescent="0.2">
      <c r="A25" s="1"/>
      <c r="B25" s="96" t="s">
        <v>61</v>
      </c>
      <c r="C25" s="46"/>
      <c r="D25" s="36"/>
      <c r="E25" s="47"/>
      <c r="F25" s="47"/>
      <c r="G25" s="38">
        <f>SUM((D25*E25)*F25)</f>
        <v>0</v>
      </c>
      <c r="H25" s="143">
        <v>2.4E-2</v>
      </c>
      <c r="I25" s="38">
        <f>SUM(G25*H25)</f>
        <v>0</v>
      </c>
    </row>
    <row r="26" spans="1:9" x14ac:dyDescent="0.2">
      <c r="A26" s="1"/>
      <c r="B26" s="19"/>
      <c r="C26" s="3"/>
      <c r="D26" s="4" t="s">
        <v>2</v>
      </c>
      <c r="E26" s="4" t="s">
        <v>6</v>
      </c>
      <c r="F26" s="4" t="s">
        <v>7</v>
      </c>
      <c r="G26" s="3"/>
      <c r="H26" s="5"/>
      <c r="I26" s="6"/>
    </row>
    <row r="27" spans="1:9" ht="12.75" customHeight="1" x14ac:dyDescent="0.2">
      <c r="A27" s="1"/>
      <c r="B27" s="19"/>
      <c r="C27" s="3"/>
      <c r="D27" s="4"/>
      <c r="E27" s="4"/>
      <c r="F27" s="4"/>
      <c r="G27" s="3"/>
      <c r="H27" s="5"/>
      <c r="I27" s="6"/>
    </row>
    <row r="28" spans="1:9" x14ac:dyDescent="0.2">
      <c r="A28" s="14"/>
      <c r="B28" s="15"/>
      <c r="C28" s="15"/>
      <c r="D28" s="16"/>
      <c r="E28" s="216" t="s">
        <v>26</v>
      </c>
      <c r="F28" s="217"/>
      <c r="G28" s="37">
        <f>SUM(G23:G27)</f>
        <v>0</v>
      </c>
      <c r="H28" s="15"/>
      <c r="I28" s="37">
        <f>SUM(I23:I27)</f>
        <v>0</v>
      </c>
    </row>
    <row r="29" spans="1:9" x14ac:dyDescent="0.2">
      <c r="A29" s="246"/>
      <c r="B29" s="246"/>
      <c r="C29" s="246"/>
      <c r="D29" s="246"/>
      <c r="E29" s="246"/>
      <c r="F29" s="246"/>
      <c r="G29" s="246"/>
      <c r="H29" s="246"/>
      <c r="I29" s="246"/>
    </row>
    <row r="30" spans="1:9" x14ac:dyDescent="0.2">
      <c r="A30" s="247" t="s">
        <v>27</v>
      </c>
      <c r="B30" s="248"/>
      <c r="C30" s="248"/>
      <c r="D30" s="8"/>
      <c r="E30" s="8"/>
      <c r="F30" s="8"/>
      <c r="G30" s="8"/>
      <c r="H30" s="8"/>
      <c r="I30" s="9"/>
    </row>
    <row r="31" spans="1:9" ht="4.5" customHeight="1" x14ac:dyDescent="0.2">
      <c r="A31" s="1"/>
      <c r="B31" s="3"/>
      <c r="C31" s="3"/>
      <c r="D31" s="3"/>
      <c r="E31" s="3"/>
      <c r="F31" s="3"/>
      <c r="G31" s="3"/>
      <c r="H31" s="3"/>
      <c r="I31" s="6"/>
    </row>
    <row r="32" spans="1:9" x14ac:dyDescent="0.2">
      <c r="A32" s="12"/>
      <c r="B32" s="162" t="s">
        <v>59</v>
      </c>
      <c r="C32" s="162"/>
      <c r="D32" s="33"/>
      <c r="E32" s="3"/>
      <c r="F32" s="238" t="s">
        <v>40</v>
      </c>
      <c r="G32" s="238"/>
      <c r="H32" s="238"/>
      <c r="I32" s="33"/>
    </row>
    <row r="33" spans="1:9" ht="3.75" customHeight="1" x14ac:dyDescent="0.2">
      <c r="A33" s="12"/>
      <c r="B33" s="2"/>
      <c r="C33" s="2"/>
      <c r="D33" s="3"/>
      <c r="E33" s="3"/>
      <c r="F33" s="3"/>
      <c r="G33" s="3"/>
      <c r="H33" s="3"/>
      <c r="I33" s="6"/>
    </row>
    <row r="34" spans="1:9" x14ac:dyDescent="0.2">
      <c r="A34" s="12"/>
      <c r="B34" s="162" t="s">
        <v>29</v>
      </c>
      <c r="C34" s="162"/>
      <c r="D34" s="33"/>
      <c r="E34" s="3"/>
      <c r="F34" s="3"/>
      <c r="G34" s="24"/>
      <c r="H34" s="26" t="s">
        <v>30</v>
      </c>
      <c r="I34" s="38">
        <f>SUM(I32)</f>
        <v>0</v>
      </c>
    </row>
    <row r="35" spans="1:9" ht="3" customHeight="1" x14ac:dyDescent="0.2">
      <c r="A35" s="12"/>
      <c r="B35" s="2"/>
      <c r="C35" s="2"/>
      <c r="D35" s="3"/>
      <c r="E35" s="3"/>
      <c r="F35" s="3"/>
      <c r="G35" s="3"/>
      <c r="H35" s="3"/>
      <c r="I35" s="6"/>
    </row>
    <row r="36" spans="1:9" x14ac:dyDescent="0.2">
      <c r="A36" s="12"/>
      <c r="B36" s="162" t="s">
        <v>34</v>
      </c>
      <c r="C36" s="162"/>
      <c r="D36" s="33"/>
      <c r="E36" s="3"/>
      <c r="F36" s="3"/>
      <c r="G36" s="3"/>
      <c r="H36" s="3"/>
      <c r="I36" s="6"/>
    </row>
    <row r="37" spans="1:9" ht="3" customHeight="1" x14ac:dyDescent="0.2">
      <c r="A37" s="12"/>
      <c r="B37" s="2"/>
      <c r="C37" s="2"/>
      <c r="D37" s="3"/>
      <c r="E37" s="3"/>
      <c r="F37" s="3"/>
      <c r="G37" s="3"/>
      <c r="H37" s="3"/>
      <c r="I37" s="6"/>
    </row>
    <row r="38" spans="1:9" x14ac:dyDescent="0.2">
      <c r="A38" s="12"/>
      <c r="B38" s="162" t="s">
        <v>32</v>
      </c>
      <c r="C38" s="162"/>
      <c r="D38" s="33"/>
      <c r="E38" s="3"/>
      <c r="F38" s="3"/>
      <c r="G38" s="3"/>
      <c r="H38" s="3"/>
      <c r="I38" s="6"/>
    </row>
    <row r="39" spans="1:9" ht="3.75" customHeight="1" x14ac:dyDescent="0.2">
      <c r="A39" s="12"/>
      <c r="B39" s="2"/>
      <c r="C39" s="2"/>
      <c r="D39" s="3"/>
      <c r="E39" s="3"/>
      <c r="F39" s="3"/>
      <c r="G39" s="3"/>
      <c r="H39" s="3"/>
      <c r="I39" s="6"/>
    </row>
    <row r="40" spans="1:9" x14ac:dyDescent="0.2">
      <c r="A40" s="14"/>
      <c r="B40" s="15"/>
      <c r="C40" s="25" t="s">
        <v>30</v>
      </c>
      <c r="D40" s="38">
        <f>SUM(D32:D39)</f>
        <v>0</v>
      </c>
      <c r="E40" s="15"/>
      <c r="F40" s="15"/>
      <c r="G40" s="15"/>
      <c r="H40" s="25"/>
      <c r="I40" s="17"/>
    </row>
    <row r="42" spans="1:9" x14ac:dyDescent="0.2">
      <c r="D42" s="7"/>
      <c r="E42" s="8"/>
      <c r="F42" s="8"/>
      <c r="G42" s="8"/>
      <c r="H42" s="8"/>
      <c r="I42" s="9"/>
    </row>
    <row r="43" spans="1:9" x14ac:dyDescent="0.2">
      <c r="D43" s="224" t="s">
        <v>49</v>
      </c>
      <c r="E43" s="188"/>
      <c r="F43" s="188"/>
      <c r="G43" s="188"/>
      <c r="H43" s="239">
        <f>SUM(G28+I28+D40+I34)</f>
        <v>0</v>
      </c>
      <c r="I43" s="240"/>
    </row>
    <row r="44" spans="1:9" x14ac:dyDescent="0.2">
      <c r="D44" s="14"/>
      <c r="E44" s="15"/>
      <c r="F44" s="15"/>
      <c r="G44" s="15"/>
      <c r="H44" s="15"/>
      <c r="I44" s="17"/>
    </row>
    <row r="47" spans="1:9" x14ac:dyDescent="0.2">
      <c r="A47" s="237" t="s">
        <v>82</v>
      </c>
      <c r="B47" s="237"/>
      <c r="C47" s="237"/>
      <c r="D47" s="237"/>
      <c r="E47" s="237"/>
      <c r="F47" s="237"/>
      <c r="G47" s="237"/>
      <c r="H47" s="237"/>
      <c r="I47" s="237"/>
    </row>
    <row r="48" spans="1:9" s="49" customFormat="1" ht="144.75" customHeight="1" x14ac:dyDescent="0.2">
      <c r="A48" s="228"/>
      <c r="B48" s="229"/>
      <c r="C48" s="229"/>
      <c r="D48" s="229"/>
      <c r="E48" s="229"/>
      <c r="F48" s="229"/>
      <c r="G48" s="229"/>
      <c r="H48" s="229"/>
      <c r="I48" s="230"/>
    </row>
    <row r="49" s="49" customFormat="1" x14ac:dyDescent="0.2"/>
    <row r="50" s="49" customFormat="1" x14ac:dyDescent="0.2"/>
    <row r="51" s="49" customFormat="1" x14ac:dyDescent="0.2"/>
    <row r="52" s="49" customFormat="1" x14ac:dyDescent="0.2"/>
    <row r="53" s="49" customFormat="1" x14ac:dyDescent="0.2"/>
    <row r="54" s="49" customFormat="1" x14ac:dyDescent="0.2"/>
    <row r="55" s="49" customFormat="1" x14ac:dyDescent="0.2"/>
    <row r="56" s="49" customFormat="1" x14ac:dyDescent="0.2"/>
    <row r="57" s="49" customFormat="1" x14ac:dyDescent="0.2"/>
  </sheetData>
  <mergeCells count="27">
    <mergeCell ref="C14:E14"/>
    <mergeCell ref="H43:I43"/>
    <mergeCell ref="A30:C30"/>
    <mergeCell ref="C16:D16"/>
    <mergeCell ref="E28:F28"/>
    <mergeCell ref="A18:C18"/>
    <mergeCell ref="A29:I29"/>
    <mergeCell ref="C15:E15"/>
    <mergeCell ref="A48:I48"/>
    <mergeCell ref="A17:I17"/>
    <mergeCell ref="A47:I47"/>
    <mergeCell ref="B34:C34"/>
    <mergeCell ref="B36:C36"/>
    <mergeCell ref="B38:C38"/>
    <mergeCell ref="F32:H32"/>
    <mergeCell ref="B32:C32"/>
    <mergeCell ref="D43:G43"/>
    <mergeCell ref="C13:E13"/>
    <mergeCell ref="F9:I9"/>
    <mergeCell ref="C11:E11"/>
    <mergeCell ref="F1:I1"/>
    <mergeCell ref="C9:D9"/>
    <mergeCell ref="A1:D1"/>
    <mergeCell ref="A9:B9"/>
    <mergeCell ref="A7:B7"/>
    <mergeCell ref="C4:I5"/>
    <mergeCell ref="A4:B4"/>
  </mergeCells>
  <phoneticPr fontId="0" type="noConversion"/>
  <pageMargins left="0.25" right="0.25" top="0.5" bottom="0.5" header="0.5" footer="0.5"/>
  <pageSetup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2"/>
  <sheetViews>
    <sheetView workbookViewId="0">
      <selection activeCell="F4" sqref="F4"/>
    </sheetView>
  </sheetViews>
  <sheetFormatPr defaultRowHeight="12.75" x14ac:dyDescent="0.2"/>
  <cols>
    <col min="1" max="1" width="31.7109375" customWidth="1"/>
    <col min="2" max="21" width="5.140625" bestFit="1" customWidth="1"/>
  </cols>
  <sheetData>
    <row r="1" spans="1:21" ht="18" customHeight="1" x14ac:dyDescent="0.2">
      <c r="A1" s="103"/>
      <c r="B1" s="263">
        <v>2016</v>
      </c>
      <c r="C1" s="264"/>
      <c r="D1" s="264"/>
      <c r="E1" s="265"/>
      <c r="F1" s="266">
        <v>2017</v>
      </c>
      <c r="G1" s="267"/>
      <c r="H1" s="267"/>
      <c r="I1" s="268"/>
      <c r="J1" s="269">
        <v>2018</v>
      </c>
      <c r="K1" s="270"/>
      <c r="L1" s="270"/>
      <c r="M1" s="271"/>
      <c r="N1" s="269">
        <v>2019</v>
      </c>
      <c r="O1" s="270"/>
      <c r="P1" s="270"/>
      <c r="Q1" s="271"/>
      <c r="R1" s="269">
        <v>2020</v>
      </c>
      <c r="S1" s="270"/>
      <c r="T1" s="270"/>
      <c r="U1" s="271"/>
    </row>
    <row r="2" spans="1:21" ht="17.25" customHeight="1" x14ac:dyDescent="0.2">
      <c r="A2" s="104" t="s">
        <v>62</v>
      </c>
      <c r="B2" s="98" t="s">
        <v>63</v>
      </c>
      <c r="C2" s="97" t="s">
        <v>64</v>
      </c>
      <c r="D2" s="97" t="s">
        <v>65</v>
      </c>
      <c r="E2" s="99" t="s">
        <v>66</v>
      </c>
      <c r="F2" s="98" t="s">
        <v>63</v>
      </c>
      <c r="G2" s="97" t="s">
        <v>64</v>
      </c>
      <c r="H2" s="97" t="s">
        <v>65</v>
      </c>
      <c r="I2" s="99" t="s">
        <v>66</v>
      </c>
      <c r="J2" s="98" t="s">
        <v>63</v>
      </c>
      <c r="K2" s="97" t="s">
        <v>64</v>
      </c>
      <c r="L2" s="97" t="s">
        <v>65</v>
      </c>
      <c r="M2" s="99" t="s">
        <v>66</v>
      </c>
      <c r="N2" s="98" t="s">
        <v>63</v>
      </c>
      <c r="O2" s="97" t="s">
        <v>64</v>
      </c>
      <c r="P2" s="97" t="s">
        <v>65</v>
      </c>
      <c r="Q2" s="99" t="s">
        <v>66</v>
      </c>
      <c r="R2" s="98" t="s">
        <v>63</v>
      </c>
      <c r="S2" s="97" t="s">
        <v>64</v>
      </c>
      <c r="T2" s="97" t="s">
        <v>65</v>
      </c>
      <c r="U2" s="99" t="s">
        <v>66</v>
      </c>
    </row>
    <row r="3" spans="1:21" ht="50.25" customHeight="1" x14ac:dyDescent="0.2">
      <c r="A3" s="159"/>
      <c r="B3" s="98"/>
      <c r="C3" s="97"/>
      <c r="D3" s="97"/>
      <c r="E3" s="144" t="s">
        <v>86</v>
      </c>
      <c r="F3" s="98"/>
      <c r="G3" s="97"/>
      <c r="H3" s="97"/>
      <c r="I3" s="99"/>
      <c r="J3" s="98"/>
      <c r="K3" s="97"/>
      <c r="L3" s="97"/>
      <c r="M3" s="99"/>
      <c r="N3" s="98"/>
      <c r="O3" s="97"/>
      <c r="P3" s="97"/>
      <c r="Q3" s="99"/>
      <c r="R3" s="98"/>
      <c r="S3" s="97"/>
      <c r="T3" s="97"/>
      <c r="U3" s="99"/>
    </row>
    <row r="4" spans="1:21" ht="48" customHeight="1" x14ac:dyDescent="0.2">
      <c r="A4" s="159"/>
      <c r="B4" s="98"/>
      <c r="C4" s="97"/>
      <c r="D4" s="97"/>
      <c r="E4" s="144"/>
      <c r="F4" s="98"/>
      <c r="G4" s="97"/>
      <c r="H4" s="97"/>
      <c r="I4" s="99"/>
      <c r="J4" s="98"/>
      <c r="K4" s="97"/>
      <c r="L4" s="97"/>
      <c r="M4" s="99"/>
      <c r="N4" s="98"/>
      <c r="O4" s="97"/>
      <c r="P4" s="97"/>
      <c r="Q4" s="99"/>
      <c r="R4" s="98"/>
      <c r="S4" s="97"/>
      <c r="T4" s="97"/>
      <c r="U4" s="99"/>
    </row>
    <row r="5" spans="1:21" ht="38.25" customHeight="1" x14ac:dyDescent="0.2">
      <c r="A5" s="159"/>
      <c r="B5" s="98"/>
      <c r="C5" s="97"/>
      <c r="D5" s="97"/>
      <c r="E5" s="144"/>
      <c r="F5" s="98"/>
      <c r="G5" s="97"/>
      <c r="H5" s="97"/>
      <c r="I5" s="99"/>
      <c r="J5" s="98"/>
      <c r="K5" s="97"/>
      <c r="L5" s="97"/>
      <c r="M5" s="99"/>
      <c r="N5" s="98"/>
      <c r="O5" s="97"/>
      <c r="P5" s="97"/>
      <c r="Q5" s="99"/>
      <c r="R5" s="98"/>
      <c r="S5" s="97"/>
      <c r="T5" s="97"/>
      <c r="U5" s="99"/>
    </row>
    <row r="6" spans="1:21" ht="60.75" customHeight="1" x14ac:dyDescent="0.2">
      <c r="A6" s="159"/>
      <c r="B6" s="98"/>
      <c r="C6" s="97"/>
      <c r="D6" s="97"/>
      <c r="E6" s="144"/>
      <c r="F6" s="145"/>
      <c r="G6" s="97"/>
      <c r="H6" s="97"/>
      <c r="I6" s="99"/>
      <c r="J6" s="98"/>
      <c r="K6" s="97"/>
      <c r="L6" s="97"/>
      <c r="M6" s="99"/>
      <c r="N6" s="98"/>
      <c r="O6" s="97"/>
      <c r="P6" s="97"/>
      <c r="Q6" s="99"/>
      <c r="R6" s="98"/>
      <c r="S6" s="97"/>
      <c r="T6" s="97"/>
      <c r="U6" s="99"/>
    </row>
    <row r="7" spans="1:21" ht="60.75" customHeight="1" x14ac:dyDescent="0.2">
      <c r="A7" s="159"/>
      <c r="B7" s="98"/>
      <c r="C7" s="97"/>
      <c r="D7" s="97"/>
      <c r="E7" s="99"/>
      <c r="F7" s="145"/>
      <c r="G7" s="97"/>
      <c r="H7" s="97"/>
      <c r="I7" s="99"/>
      <c r="J7" s="98"/>
      <c r="K7" s="97"/>
      <c r="L7" s="97"/>
      <c r="M7" s="99"/>
      <c r="N7" s="98"/>
      <c r="O7" s="97"/>
      <c r="P7" s="97"/>
      <c r="Q7" s="99"/>
      <c r="R7" s="98"/>
      <c r="S7" s="97"/>
      <c r="T7" s="97"/>
      <c r="U7" s="99"/>
    </row>
    <row r="8" spans="1:21" ht="60.75" customHeight="1" x14ac:dyDescent="0.2">
      <c r="A8" s="159"/>
      <c r="B8" s="98"/>
      <c r="C8" s="97"/>
      <c r="D8" s="97"/>
      <c r="E8" s="99"/>
      <c r="F8" s="98"/>
      <c r="G8" s="146"/>
      <c r="H8" s="97"/>
      <c r="I8" s="99"/>
      <c r="J8" s="98"/>
      <c r="K8" s="97"/>
      <c r="L8" s="97"/>
      <c r="M8" s="99"/>
      <c r="N8" s="98"/>
      <c r="O8" s="97"/>
      <c r="P8" s="97"/>
      <c r="Q8" s="99"/>
      <c r="R8" s="98"/>
      <c r="S8" s="97"/>
      <c r="T8" s="97"/>
      <c r="U8" s="99"/>
    </row>
    <row r="9" spans="1:21" ht="60.75" customHeight="1" x14ac:dyDescent="0.2">
      <c r="A9" s="159"/>
      <c r="B9" s="98"/>
      <c r="C9" s="97"/>
      <c r="D9" s="97"/>
      <c r="E9" s="99"/>
      <c r="F9" s="98"/>
      <c r="G9" s="97"/>
      <c r="H9" s="146"/>
      <c r="I9" s="99"/>
      <c r="J9" s="98"/>
      <c r="K9" s="97"/>
      <c r="L9" s="97"/>
      <c r="M9" s="99"/>
      <c r="N9" s="98"/>
      <c r="O9" s="97"/>
      <c r="P9" s="97"/>
      <c r="Q9" s="99"/>
      <c r="R9" s="98"/>
      <c r="S9" s="97"/>
      <c r="T9" s="97"/>
      <c r="U9" s="99"/>
    </row>
    <row r="10" spans="1:21" ht="60.75" customHeight="1" x14ac:dyDescent="0.2">
      <c r="A10" s="159"/>
      <c r="B10" s="98"/>
      <c r="C10" s="97"/>
      <c r="D10" s="97"/>
      <c r="E10" s="99"/>
      <c r="F10" s="98"/>
      <c r="G10" s="97"/>
      <c r="H10" s="146"/>
      <c r="I10" s="144"/>
      <c r="J10" s="98"/>
      <c r="K10" s="97"/>
      <c r="L10" s="97"/>
      <c r="M10" s="99"/>
      <c r="N10" s="98"/>
      <c r="O10" s="97"/>
      <c r="P10" s="97"/>
      <c r="Q10" s="99"/>
      <c r="R10" s="98"/>
      <c r="S10" s="97"/>
      <c r="T10" s="97"/>
      <c r="U10" s="99"/>
    </row>
    <row r="11" spans="1:21" ht="60.75" customHeight="1" x14ac:dyDescent="0.2">
      <c r="A11" s="160"/>
      <c r="B11" s="98"/>
      <c r="C11" s="97"/>
      <c r="D11" s="97"/>
      <c r="E11" s="99"/>
      <c r="F11" s="98"/>
      <c r="G11" s="97"/>
      <c r="H11" s="146"/>
      <c r="I11" s="144"/>
      <c r="J11" s="145"/>
      <c r="K11" s="97"/>
      <c r="L11" s="97"/>
      <c r="M11" s="99"/>
      <c r="N11" s="145"/>
      <c r="O11" s="97"/>
      <c r="P11" s="97"/>
      <c r="Q11" s="99"/>
      <c r="R11" s="145"/>
      <c r="S11" s="97"/>
      <c r="T11" s="97"/>
      <c r="U11" s="99"/>
    </row>
    <row r="12" spans="1:21" ht="60.75" customHeight="1" thickBot="1" x14ac:dyDescent="0.25">
      <c r="A12" s="148"/>
      <c r="B12" s="100"/>
      <c r="C12" s="101"/>
      <c r="D12" s="101"/>
      <c r="E12" s="102"/>
      <c r="F12" s="100"/>
      <c r="G12" s="101"/>
      <c r="H12" s="101"/>
      <c r="I12" s="102"/>
      <c r="J12" s="147"/>
      <c r="K12" s="149"/>
      <c r="L12" s="149"/>
      <c r="M12" s="102"/>
      <c r="N12" s="147"/>
      <c r="O12" s="149"/>
      <c r="P12" s="149"/>
      <c r="Q12" s="102"/>
      <c r="R12" s="147"/>
      <c r="S12" s="149"/>
      <c r="T12" s="149"/>
      <c r="U12" s="102"/>
    </row>
  </sheetData>
  <mergeCells count="5">
    <mergeCell ref="B1:E1"/>
    <mergeCell ref="F1:I1"/>
    <mergeCell ref="J1:M1"/>
    <mergeCell ref="N1:Q1"/>
    <mergeCell ref="R1:U1"/>
  </mergeCells>
  <pageMargins left="0" right="0" top="0" bottom="0"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CoverPage</vt:lpstr>
      <vt:lpstr>Reviewer Names</vt:lpstr>
      <vt:lpstr>Year1</vt:lpstr>
      <vt:lpstr>Year2</vt:lpstr>
      <vt:lpstr>Year3</vt:lpstr>
      <vt:lpstr>Year4</vt:lpstr>
      <vt:lpstr>Project Timeline</vt:lpstr>
    </vt:vector>
  </TitlesOfParts>
  <Company>Dell Computer Corporation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Carol Hillmer</dc:creator>
  <cp:lastModifiedBy>CALS Administration</cp:lastModifiedBy>
  <cp:lastPrinted>2015-05-12T13:12:32Z</cp:lastPrinted>
  <dcterms:created xsi:type="dcterms:W3CDTF">1999-07-07T17:25:51Z</dcterms:created>
  <dcterms:modified xsi:type="dcterms:W3CDTF">2015-05-29T17:23:07Z</dcterms:modified>
</cp:coreProperties>
</file>