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users\Kelly\Phase V Call for Proposals\"/>
    </mc:Choice>
  </mc:AlternateContent>
  <bookViews>
    <workbookView xWindow="120" yWindow="90" windowWidth="17055" windowHeight="9405"/>
  </bookViews>
  <sheets>
    <sheet name="Budget Detail" sheetId="1" r:id="rId1"/>
    <sheet name="Cost Sharing detail" sheetId="2" r:id="rId2"/>
  </sheets>
  <definedNames>
    <definedName name="_xlnm.Print_Area" localSheetId="0">'Budget Detail'!$A$1:$J$128</definedName>
    <definedName name="_xlnm.Print_Area" localSheetId="1">'Cost Sharing detail'!$A$1:$J$60</definedName>
    <definedName name="_xlnm.Print_Titles" localSheetId="0">'Budget Detail'!$1:$6</definedName>
    <definedName name="_xlnm.Print_Titles" localSheetId="1">'Cost Sharing detail'!$A$1:$IO$6</definedName>
  </definedNames>
  <calcPr calcId="152511"/>
</workbook>
</file>

<file path=xl/calcChain.xml><?xml version="1.0" encoding="utf-8"?>
<calcChain xmlns="http://schemas.openxmlformats.org/spreadsheetml/2006/main">
  <c r="J126" i="1" l="1"/>
  <c r="J59" i="2"/>
  <c r="A4" i="2"/>
  <c r="A2" i="2"/>
  <c r="A1" i="2"/>
  <c r="D32" i="1" l="1"/>
  <c r="F22" i="2" l="1"/>
  <c r="G22" i="2"/>
  <c r="H22" i="2"/>
  <c r="E23" i="2"/>
  <c r="F23" i="2"/>
  <c r="G23" i="2"/>
  <c r="D24" i="2"/>
  <c r="H25" i="2"/>
  <c r="D25" i="2"/>
  <c r="G25" i="2"/>
  <c r="D26" i="2"/>
  <c r="B22" i="2"/>
  <c r="B23" i="2"/>
  <c r="D23" i="2"/>
  <c r="H23" i="2"/>
  <c r="B24" i="2"/>
  <c r="B25" i="2"/>
  <c r="B26" i="2"/>
  <c r="K30" i="2"/>
  <c r="K33" i="2"/>
  <c r="K36" i="2"/>
  <c r="K39" i="2"/>
  <c r="K42" i="2"/>
  <c r="B41" i="1"/>
  <c r="B40" i="1"/>
  <c r="B39" i="1"/>
  <c r="B38" i="1"/>
  <c r="B37" i="1"/>
  <c r="B36" i="1"/>
  <c r="B35" i="1"/>
  <c r="B34" i="1"/>
  <c r="B33" i="1"/>
  <c r="B32" i="1"/>
  <c r="D41" i="1"/>
  <c r="G41" i="1"/>
  <c r="D40" i="1"/>
  <c r="G40" i="1"/>
  <c r="D39" i="1"/>
  <c r="G39" i="1"/>
  <c r="D38" i="1"/>
  <c r="G38" i="1"/>
  <c r="D37" i="1"/>
  <c r="G37" i="1"/>
  <c r="D36" i="1"/>
  <c r="G36" i="1"/>
  <c r="D35" i="1"/>
  <c r="G35" i="1"/>
  <c r="D34" i="1"/>
  <c r="G34" i="1"/>
  <c r="G33" i="1"/>
  <c r="H32" i="1"/>
  <c r="G32" i="1"/>
  <c r="F32" i="1"/>
  <c r="E26" i="2" l="1"/>
  <c r="J53" i="2"/>
  <c r="J10" i="2"/>
  <c r="G26" i="2"/>
  <c r="D121" i="1"/>
  <c r="J23" i="2"/>
  <c r="F55" i="2"/>
  <c r="J49" i="2"/>
  <c r="F25" i="2"/>
  <c r="J12" i="2"/>
  <c r="G94" i="1"/>
  <c r="G107" i="1"/>
  <c r="E22" i="2"/>
  <c r="E25" i="2"/>
  <c r="E24" i="2"/>
  <c r="D94" i="1"/>
  <c r="D107" i="1"/>
  <c r="D22" i="2"/>
  <c r="D27" i="2" s="1"/>
  <c r="F26" i="2"/>
  <c r="F24" i="2"/>
  <c r="D55" i="2"/>
  <c r="J48" i="2"/>
  <c r="D19" i="2"/>
  <c r="H26" i="2"/>
  <c r="G42" i="1"/>
  <c r="H33" i="1"/>
  <c r="H37" i="1"/>
  <c r="H41" i="1"/>
  <c r="H35" i="1"/>
  <c r="H39" i="1"/>
  <c r="D29" i="1"/>
  <c r="J10" i="1"/>
  <c r="F33" i="1"/>
  <c r="F35" i="1"/>
  <c r="F37" i="1"/>
  <c r="F39" i="1"/>
  <c r="F41" i="1"/>
  <c r="G68" i="1"/>
  <c r="G81" i="1"/>
  <c r="D68" i="1"/>
  <c r="E33" i="1"/>
  <c r="F34" i="1"/>
  <c r="H34" i="1"/>
  <c r="E35" i="1"/>
  <c r="F36" i="1"/>
  <c r="H36" i="1"/>
  <c r="E37" i="1"/>
  <c r="F38" i="1"/>
  <c r="H38" i="1"/>
  <c r="E39" i="1"/>
  <c r="F40" i="1"/>
  <c r="H40" i="1"/>
  <c r="E41" i="1"/>
  <c r="G29" i="1"/>
  <c r="E32" i="1"/>
  <c r="J32" i="1" s="1"/>
  <c r="D33" i="1"/>
  <c r="G55" i="1"/>
  <c r="J45" i="1"/>
  <c r="D81" i="1"/>
  <c r="D55" i="1"/>
  <c r="J47" i="2" l="1"/>
  <c r="J50" i="2"/>
  <c r="J45" i="2"/>
  <c r="J25" i="2"/>
  <c r="J52" i="2"/>
  <c r="E27" i="2"/>
  <c r="J51" i="2"/>
  <c r="G55" i="2"/>
  <c r="E19" i="2"/>
  <c r="J14" i="2"/>
  <c r="J54" i="2"/>
  <c r="J16" i="2"/>
  <c r="J66" i="1"/>
  <c r="J86" i="1"/>
  <c r="F68" i="1"/>
  <c r="J58" i="1"/>
  <c r="J91" i="1"/>
  <c r="J104" i="1"/>
  <c r="J48" i="1"/>
  <c r="J41" i="1"/>
  <c r="J92" i="1"/>
  <c r="J84" i="1"/>
  <c r="J74" i="1"/>
  <c r="J52" i="1"/>
  <c r="J37" i="1"/>
  <c r="J106" i="1"/>
  <c r="J98" i="1"/>
  <c r="J90" i="1"/>
  <c r="J76" i="1"/>
  <c r="J64" i="1"/>
  <c r="J46" i="1"/>
  <c r="J87" i="1"/>
  <c r="G121" i="1"/>
  <c r="G123" i="1" s="1"/>
  <c r="J116" i="1"/>
  <c r="J88" i="1"/>
  <c r="J80" i="1"/>
  <c r="J72" i="1"/>
  <c r="J60" i="1"/>
  <c r="J50" i="1"/>
  <c r="J65" i="1"/>
  <c r="J35" i="1"/>
  <c r="F19" i="2"/>
  <c r="J101" i="1"/>
  <c r="J79" i="1"/>
  <c r="J112" i="1"/>
  <c r="J100" i="1"/>
  <c r="J54" i="1"/>
  <c r="J63" i="1"/>
  <c r="J51" i="1"/>
  <c r="J53" i="1"/>
  <c r="J39" i="1"/>
  <c r="J22" i="2"/>
  <c r="E55" i="2"/>
  <c r="G19" i="2"/>
  <c r="G24" i="2"/>
  <c r="G27" i="2" s="1"/>
  <c r="J114" i="1"/>
  <c r="J102" i="1"/>
  <c r="J78" i="1"/>
  <c r="J62" i="1"/>
  <c r="J46" i="2"/>
  <c r="J18" i="2"/>
  <c r="H19" i="2"/>
  <c r="H24" i="2"/>
  <c r="H27" i="2" s="1"/>
  <c r="D57" i="2"/>
  <c r="H55" i="2"/>
  <c r="F27" i="2"/>
  <c r="J26" i="2"/>
  <c r="J111" i="1"/>
  <c r="E121" i="1"/>
  <c r="F121" i="1"/>
  <c r="J119" i="1"/>
  <c r="J115" i="1"/>
  <c r="H121" i="1"/>
  <c r="H42" i="1"/>
  <c r="J105" i="1"/>
  <c r="J117" i="1"/>
  <c r="J113" i="1"/>
  <c r="J103" i="1"/>
  <c r="J99" i="1"/>
  <c r="J93" i="1"/>
  <c r="J89" i="1"/>
  <c r="J85" i="1"/>
  <c r="J77" i="1"/>
  <c r="J67" i="1"/>
  <c r="J59" i="1"/>
  <c r="J47" i="1"/>
  <c r="J73" i="1"/>
  <c r="J61" i="1"/>
  <c r="J49" i="1"/>
  <c r="J120" i="1"/>
  <c r="J118" i="1"/>
  <c r="F94" i="1"/>
  <c r="J75" i="1"/>
  <c r="F55" i="1"/>
  <c r="F42" i="1"/>
  <c r="H94" i="1"/>
  <c r="H68" i="1"/>
  <c r="J22" i="1"/>
  <c r="E38" i="1"/>
  <c r="J38" i="1" s="1"/>
  <c r="J14" i="1"/>
  <c r="E34" i="1"/>
  <c r="J34" i="1" s="1"/>
  <c r="H107" i="1"/>
  <c r="H81" i="1"/>
  <c r="H55" i="1"/>
  <c r="E55" i="1"/>
  <c r="J28" i="1"/>
  <c r="J24" i="1"/>
  <c r="J20" i="1"/>
  <c r="J16" i="1"/>
  <c r="J12" i="1"/>
  <c r="H29" i="1"/>
  <c r="J97" i="1"/>
  <c r="E107" i="1"/>
  <c r="E81" i="1"/>
  <c r="J71" i="1"/>
  <c r="J26" i="1"/>
  <c r="E40" i="1"/>
  <c r="J40" i="1" s="1"/>
  <c r="J18" i="1"/>
  <c r="E36" i="1"/>
  <c r="J36" i="1" s="1"/>
  <c r="F107" i="1"/>
  <c r="E94" i="1"/>
  <c r="E68" i="1"/>
  <c r="F81" i="1"/>
  <c r="J33" i="1"/>
  <c r="E29" i="1"/>
  <c r="D42" i="1"/>
  <c r="F29" i="1"/>
  <c r="K55" i="2" l="1"/>
  <c r="J19" i="2"/>
  <c r="E57" i="2"/>
  <c r="J55" i="2"/>
  <c r="G57" i="2"/>
  <c r="K27" i="2"/>
  <c r="K19" i="2"/>
  <c r="G125" i="1"/>
  <c r="G128" i="1" s="1"/>
  <c r="J55" i="1"/>
  <c r="J94" i="1"/>
  <c r="K94" i="1"/>
  <c r="J68" i="1"/>
  <c r="K121" i="1"/>
  <c r="K68" i="1"/>
  <c r="J107" i="1"/>
  <c r="J81" i="1"/>
  <c r="H123" i="1"/>
  <c r="D58" i="2"/>
  <c r="D61" i="2" s="1"/>
  <c r="F57" i="2"/>
  <c r="H57" i="2"/>
  <c r="J24" i="2"/>
  <c r="J27" i="2" s="1"/>
  <c r="J121" i="1"/>
  <c r="J42" i="1"/>
  <c r="E42" i="1"/>
  <c r="K42" i="1" s="1"/>
  <c r="K81" i="1"/>
  <c r="F123" i="1"/>
  <c r="K55" i="1"/>
  <c r="K107" i="1"/>
  <c r="D123" i="1"/>
  <c r="K29" i="1"/>
  <c r="J29" i="1"/>
  <c r="E58" i="2" l="1"/>
  <c r="E61" i="2"/>
  <c r="G58" i="2"/>
  <c r="G61" i="2" s="1"/>
  <c r="J57" i="2"/>
  <c r="H125" i="1"/>
  <c r="H128" i="1" s="1"/>
  <c r="D125" i="1"/>
  <c r="D128" i="1" s="1"/>
  <c r="E123" i="1"/>
  <c r="J123" i="1"/>
  <c r="J125" i="1" s="1"/>
  <c r="H58" i="2"/>
  <c r="H61" i="2" s="1"/>
  <c r="F58" i="2"/>
  <c r="F61" i="2" s="1"/>
  <c r="K57" i="2"/>
  <c r="F125" i="1"/>
  <c r="F128" i="1" s="1"/>
  <c r="K123" i="1"/>
  <c r="K125" i="1" s="1"/>
  <c r="J58" i="2" l="1"/>
  <c r="J61" i="2"/>
  <c r="K58" i="2"/>
  <c r="K61" i="2"/>
  <c r="E125" i="1"/>
  <c r="E128" i="1" s="1"/>
  <c r="K128" i="1" s="1"/>
  <c r="J128" i="1"/>
  <c r="E2" i="1" s="1"/>
  <c r="E2" i="2" l="1"/>
</calcChain>
</file>

<file path=xl/comments1.xml><?xml version="1.0" encoding="utf-8"?>
<comments xmlns="http://schemas.openxmlformats.org/spreadsheetml/2006/main">
  <authors>
    <author>Owner</author>
  </authors>
  <commentList>
    <comment ref="B125" authorId="0" shapeId="0">
      <text>
        <r>
          <rPr>
            <b/>
            <sz val="8"/>
            <color indexed="81"/>
            <rFont val="Tahoma"/>
            <family val="2"/>
          </rPr>
          <t xml:space="preserve">(less indirect on subcontracts)
</t>
        </r>
      </text>
    </comment>
  </commentList>
</comments>
</file>

<file path=xl/sharedStrings.xml><?xml version="1.0" encoding="utf-8"?>
<sst xmlns="http://schemas.openxmlformats.org/spreadsheetml/2006/main" count="197" uniqueCount="140">
  <si>
    <t>Activity Name</t>
  </si>
  <si>
    <t>Budget
Item ID</t>
  </si>
  <si>
    <t>Year 1
$</t>
  </si>
  <si>
    <t>Year 2
$</t>
  </si>
  <si>
    <t>Year 3
$</t>
  </si>
  <si>
    <t>Year 4
$</t>
  </si>
  <si>
    <t>Year 5
$</t>
  </si>
  <si>
    <t>Total, $</t>
  </si>
  <si>
    <t>check sum, $</t>
  </si>
  <si>
    <t>a.</t>
  </si>
  <si>
    <t>Personnel</t>
  </si>
  <si>
    <t>Position 1</t>
  </si>
  <si>
    <t>Person 1</t>
  </si>
  <si>
    <t>Position 2</t>
  </si>
  <si>
    <t>Person 2</t>
  </si>
  <si>
    <t>Position 3</t>
  </si>
  <si>
    <t>Person 3</t>
  </si>
  <si>
    <t>Position 4</t>
  </si>
  <si>
    <t>Person 4</t>
  </si>
  <si>
    <t>Position 5</t>
  </si>
  <si>
    <t>Person 5</t>
  </si>
  <si>
    <t>Position 6</t>
  </si>
  <si>
    <t>Person 6</t>
  </si>
  <si>
    <t>Position 7</t>
  </si>
  <si>
    <t>Person 7</t>
  </si>
  <si>
    <t>Position 8</t>
  </si>
  <si>
    <t>Person 8</t>
  </si>
  <si>
    <t>Position 9</t>
  </si>
  <si>
    <t>Person 9</t>
  </si>
  <si>
    <t>Position 10</t>
  </si>
  <si>
    <t>Person 10</t>
  </si>
  <si>
    <t>Total Personnel</t>
  </si>
  <si>
    <t>b.</t>
  </si>
  <si>
    <t>Fringe Benefits</t>
  </si>
  <si>
    <t>Total Fringe Benefits</t>
  </si>
  <si>
    <t>c.</t>
  </si>
  <si>
    <t>Travel</t>
  </si>
  <si>
    <t>Travel 8</t>
  </si>
  <si>
    <t>Travel 9</t>
  </si>
  <si>
    <t>Travel 10</t>
  </si>
  <si>
    <t>Total Travel</t>
  </si>
  <si>
    <t>d.</t>
  </si>
  <si>
    <t>Equipment</t>
  </si>
  <si>
    <t>Equipment 1</t>
  </si>
  <si>
    <t>Equipment 2</t>
  </si>
  <si>
    <t>Equipment 3</t>
  </si>
  <si>
    <t>Equipment 4</t>
  </si>
  <si>
    <t>Equipment 5</t>
  </si>
  <si>
    <t>Equipment 6</t>
  </si>
  <si>
    <t>Equipment 7</t>
  </si>
  <si>
    <t>Equipment 8</t>
  </si>
  <si>
    <t>Equipment 9</t>
  </si>
  <si>
    <t>Equipment 10</t>
  </si>
  <si>
    <t>Total Equipment</t>
  </si>
  <si>
    <t>e.</t>
  </si>
  <si>
    <t>Materials and Supplies</t>
  </si>
  <si>
    <t>Supplies 1</t>
  </si>
  <si>
    <t>Supplies 2</t>
  </si>
  <si>
    <t>Supplies 3</t>
  </si>
  <si>
    <t>Supplies 4</t>
  </si>
  <si>
    <t>Supplies 5</t>
  </si>
  <si>
    <t>Supplies 6</t>
  </si>
  <si>
    <t>Supplies 7</t>
  </si>
  <si>
    <t>Supplies 8</t>
  </si>
  <si>
    <t>Supplies 9</t>
  </si>
  <si>
    <t>Supplies 10</t>
  </si>
  <si>
    <t>Total Supplies</t>
  </si>
  <si>
    <t>f.</t>
  </si>
  <si>
    <t>Contractual Services</t>
  </si>
  <si>
    <t>Contractual service 1</t>
  </si>
  <si>
    <t>Contractual service 2</t>
  </si>
  <si>
    <t>Contractual service 3</t>
  </si>
  <si>
    <t>Contractual service 4</t>
  </si>
  <si>
    <t>Contractual service 5</t>
  </si>
  <si>
    <t>Contractual service 6</t>
  </si>
  <si>
    <t>Contractual service 7</t>
  </si>
  <si>
    <t>Contractual service 8</t>
  </si>
  <si>
    <t>Contractual service 9</t>
  </si>
  <si>
    <t>Contractual service 10</t>
  </si>
  <si>
    <t>Total Contractual Services</t>
  </si>
  <si>
    <t>g.</t>
  </si>
  <si>
    <t>Tuition</t>
  </si>
  <si>
    <t>Tuition 1</t>
  </si>
  <si>
    <t>Tuition 2</t>
  </si>
  <si>
    <t>Tuition 3</t>
  </si>
  <si>
    <t>Tuition 4</t>
  </si>
  <si>
    <t>Tuition 5</t>
  </si>
  <si>
    <t>Tuition 6</t>
  </si>
  <si>
    <t>Tuition 7</t>
  </si>
  <si>
    <t>Tuition 8</t>
  </si>
  <si>
    <t>Tuition 9</t>
  </si>
  <si>
    <t>Tuition 10</t>
  </si>
  <si>
    <t>Total Tuition</t>
  </si>
  <si>
    <t>h.</t>
  </si>
  <si>
    <t>Other Direct Costs</t>
  </si>
  <si>
    <t>ODC 1</t>
  </si>
  <si>
    <t>ODC 2</t>
  </si>
  <si>
    <t>ODC 3</t>
  </si>
  <si>
    <t>ODC 4</t>
  </si>
  <si>
    <t>ODC 5</t>
  </si>
  <si>
    <t>ODC 6</t>
  </si>
  <si>
    <t>ODC 7</t>
  </si>
  <si>
    <t>ODC 8</t>
  </si>
  <si>
    <t>ODC 9</t>
  </si>
  <si>
    <t>ODC 10</t>
  </si>
  <si>
    <t>Total Other Direct Costs</t>
  </si>
  <si>
    <t>i.</t>
  </si>
  <si>
    <t>Total Direct Cost</t>
  </si>
  <si>
    <t>j.</t>
  </si>
  <si>
    <t>Indirect Cost (MTDC base)</t>
  </si>
  <si>
    <t>Percent</t>
  </si>
  <si>
    <t>Total Budget</t>
  </si>
  <si>
    <t>Overall Total Cost Sharing</t>
  </si>
  <si>
    <t>Indirect Cost</t>
  </si>
  <si>
    <t>Cost Sharing</t>
  </si>
  <si>
    <t>IPM Innovation Lab, Subaward</t>
  </si>
  <si>
    <t>University / Company Name Here</t>
  </si>
  <si>
    <t>Period of Performance</t>
  </si>
  <si>
    <t xml:space="preserve">   year or longer and a per unit price of $5,000 or more.  </t>
  </si>
  <si>
    <r>
      <t xml:space="preserve">Equipment: </t>
    </r>
    <r>
      <rPr>
        <sz val="10"/>
        <color rgb="FF7030A0"/>
        <rFont val="Arial"/>
        <family val="2"/>
      </rPr>
      <t>includes moveable items of tangible personal property which have an expected service life of one</t>
    </r>
  </si>
  <si>
    <r>
      <t xml:space="preserve">Other Direct Costs: </t>
    </r>
    <r>
      <rPr>
        <sz val="10"/>
        <color rgb="FF7030A0"/>
        <rFont val="Arial"/>
        <family val="2"/>
      </rPr>
      <t xml:space="preserve"> includes any expenditures that do not readily fall into a previous category including</t>
    </r>
  </si>
  <si>
    <t>k.</t>
  </si>
  <si>
    <t>Indirect Cost charged to Subawards</t>
  </si>
  <si>
    <t>Subawards and Other Direct Costs</t>
  </si>
  <si>
    <t>Total Subawards and Other Direct Costs</t>
  </si>
  <si>
    <t>TOTAL</t>
  </si>
  <si>
    <t xml:space="preserve">    should be offset by cost share</t>
  </si>
  <si>
    <r>
      <t xml:space="preserve">Contractual Services: </t>
    </r>
    <r>
      <rPr>
        <sz val="10"/>
        <color rgb="FF7030A0"/>
        <rFont val="Arial"/>
        <family val="2"/>
      </rPr>
      <t>includes</t>
    </r>
    <r>
      <rPr>
        <b/>
        <sz val="10"/>
        <color rgb="FF7030A0"/>
        <rFont val="Arial"/>
        <family val="2"/>
      </rPr>
      <t xml:space="preserve"> </t>
    </r>
    <r>
      <rPr>
        <sz val="10"/>
        <color rgb="FF7030A0"/>
        <rFont val="Arial"/>
        <family val="2"/>
      </rPr>
      <t>postage, shipping, telecommunications, printing, &amp; other service costs</t>
    </r>
  </si>
  <si>
    <t xml:space="preserve">   anticipated subawards</t>
  </si>
  <si>
    <t>Travel 7</t>
  </si>
  <si>
    <t>Travel 1</t>
  </si>
  <si>
    <t>Travel 2</t>
  </si>
  <si>
    <t>Travel 3</t>
  </si>
  <si>
    <t>Travel 4</t>
  </si>
  <si>
    <t>Travel 5</t>
  </si>
  <si>
    <t>Travel 6</t>
  </si>
  <si>
    <t xml:space="preserve">   Ensure to remove any subawards from this calculation and enter indirect separately on the line below</t>
  </si>
  <si>
    <r>
      <t xml:space="preserve">Indirect Costs charged to Subawards: </t>
    </r>
    <r>
      <rPr>
        <sz val="10"/>
        <color rgb="FF7030A0"/>
        <rFont val="Arial"/>
        <family val="2"/>
      </rPr>
      <t xml:space="preserve">show separately any indirect to be taken on subawards.  This amount </t>
    </r>
  </si>
  <si>
    <t xml:space="preserve">   These are usually expressed as a percentage of direct costs.  Please enter the percentage rate being used. </t>
  </si>
  <si>
    <r>
      <t xml:space="preserve">Indirect Costs (MTDC base): </t>
    </r>
    <r>
      <rPr>
        <sz val="10"/>
        <color rgb="FF7030A0"/>
        <rFont val="Arial"/>
        <family val="2"/>
      </rPr>
      <t xml:space="preserve"> are project costs that cannot be easily and specifically credited on a project specific basis.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</si>
</sst>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[$EGP]\ #,##0"/>
    <numFmt numFmtId="167" formatCode="m/d/yy"/>
    <numFmt numFmtId="168" formatCode="_(* #,##0_);_(* \(#,##0\);_(* &quot;-&quot;??_);_(@_)"/>
  </numFmts>
  <fonts count="14" x14ac:knownFonts="1">
    <font>
      <sz val="10"/>
      <name val="Arial"/>
    </font>
    <font>
      <sz val="10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81"/>
      <name val="Tahoma"/>
      <family val="2"/>
    </font>
    <font>
      <u/>
      <sz val="10"/>
      <color indexed="12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" fontId="4" fillId="0" borderId="0" applyFont="0" applyFill="0" applyBorder="0" applyAlignment="0" applyProtection="0">
      <alignment vertical="top"/>
    </xf>
    <xf numFmtId="43" fontId="4" fillId="0" borderId="0" applyFont="0" applyFill="0" applyBorder="0" applyAlignment="0" applyProtection="0"/>
    <xf numFmtId="0" fontId="4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05">
    <xf numFmtId="0" fontId="0" fillId="0" borderId="0" xfId="0"/>
    <xf numFmtId="0" fontId="2" fillId="2" borderId="0" xfId="0" applyFont="1" applyFill="1" applyBorder="1" applyAlignment="1">
      <alignment horizontal="left"/>
    </xf>
    <xf numFmtId="0" fontId="0" fillId="2" borderId="0" xfId="0" applyFill="1" applyBorder="1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Fill="1" applyBorder="1"/>
    <xf numFmtId="0" fontId="3" fillId="2" borderId="0" xfId="0" applyFont="1" applyFill="1"/>
    <xf numFmtId="0" fontId="4" fillId="0" borderId="0" xfId="0" applyFont="1" applyAlignment="1">
      <alignment horizontal="right"/>
    </xf>
    <xf numFmtId="165" fontId="5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6" fillId="2" borderId="0" xfId="0" applyFont="1" applyFill="1" applyAlignment="1">
      <alignment horizontal="left"/>
    </xf>
    <xf numFmtId="0" fontId="0" fillId="2" borderId="0" xfId="0" applyFill="1"/>
    <xf numFmtId="166" fontId="5" fillId="0" borderId="0" xfId="1" applyNumberFormat="1" applyFont="1" applyFill="1" applyBorder="1" applyAlignment="1">
      <alignment horizontal="center"/>
    </xf>
    <xf numFmtId="0" fontId="0" fillId="0" borderId="0" xfId="0" applyBorder="1"/>
    <xf numFmtId="165" fontId="0" fillId="0" borderId="0" xfId="0" applyNumberFormat="1"/>
    <xf numFmtId="164" fontId="0" fillId="0" borderId="0" xfId="0" applyNumberFormat="1"/>
    <xf numFmtId="167" fontId="2" fillId="2" borderId="0" xfId="0" applyNumberFormat="1" applyFont="1" applyFill="1" applyBorder="1" applyAlignment="1">
      <alignment horizontal="left"/>
    </xf>
    <xf numFmtId="167" fontId="3" fillId="0" borderId="0" xfId="0" applyNumberFormat="1" applyFont="1" applyBorder="1" applyAlignment="1">
      <alignment horizontal="left"/>
    </xf>
    <xf numFmtId="0" fontId="5" fillId="0" borderId="0" xfId="0" applyFont="1" applyBorder="1" applyAlignment="1">
      <alignment wrapText="1"/>
    </xf>
    <xf numFmtId="0" fontId="0" fillId="0" borderId="1" xfId="0" applyBorder="1"/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4" fillId="0" borderId="3" xfId="0" applyFont="1" applyBorder="1"/>
    <xf numFmtId="0" fontId="4" fillId="0" borderId="0" xfId="0" applyFont="1"/>
    <xf numFmtId="165" fontId="1" fillId="0" borderId="0" xfId="1" applyNumberFormat="1"/>
    <xf numFmtId="0" fontId="0" fillId="0" borderId="4" xfId="0" applyFill="1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5" fillId="0" borderId="3" xfId="0" applyFont="1" applyBorder="1"/>
    <xf numFmtId="0" fontId="8" fillId="0" borderId="0" xfId="0" applyFont="1"/>
    <xf numFmtId="168" fontId="0" fillId="0" borderId="0" xfId="0" applyNumberFormat="1"/>
    <xf numFmtId="0" fontId="0" fillId="0" borderId="7" xfId="0" applyFill="1" applyBorder="1"/>
    <xf numFmtId="0" fontId="8" fillId="0" borderId="3" xfId="0" applyFont="1" applyBorder="1"/>
    <xf numFmtId="0" fontId="0" fillId="0" borderId="3" xfId="0" applyBorder="1"/>
    <xf numFmtId="43" fontId="1" fillId="4" borderId="0" xfId="1" applyNumberFormat="1" applyFill="1"/>
    <xf numFmtId="43" fontId="1" fillId="4" borderId="0" xfId="1" applyFill="1"/>
    <xf numFmtId="43" fontId="0" fillId="4" borderId="0" xfId="1" applyFont="1" applyFill="1" applyBorder="1"/>
    <xf numFmtId="0" fontId="0" fillId="0" borderId="6" xfId="0" applyFill="1" applyBorder="1" applyAlignment="1">
      <alignment horizontal="center"/>
    </xf>
    <xf numFmtId="43" fontId="1" fillId="0" borderId="0" xfId="1" applyNumberFormat="1" applyFill="1"/>
    <xf numFmtId="43" fontId="1" fillId="0" borderId="0" xfId="1" applyFill="1"/>
    <xf numFmtId="43" fontId="0" fillId="0" borderId="0" xfId="1" applyFont="1" applyFill="1" applyBorder="1"/>
    <xf numFmtId="0" fontId="0" fillId="0" borderId="0" xfId="0" applyFill="1"/>
    <xf numFmtId="0" fontId="8" fillId="0" borderId="3" xfId="0" applyFont="1" applyFill="1" applyBorder="1"/>
    <xf numFmtId="165" fontId="1" fillId="0" borderId="0" xfId="2" applyNumberFormat="1" applyFill="1" applyBorder="1"/>
    <xf numFmtId="43" fontId="1" fillId="0" borderId="0" xfId="1" applyNumberFormat="1" applyFill="1" applyBorder="1"/>
    <xf numFmtId="43" fontId="1" fillId="0" borderId="0" xfId="1" applyFill="1" applyBorder="1"/>
    <xf numFmtId="165" fontId="1" fillId="0" borderId="9" xfId="2" applyNumberFormat="1" applyFill="1" applyBorder="1"/>
    <xf numFmtId="0" fontId="8" fillId="0" borderId="0" xfId="0" applyFont="1" applyFill="1" applyBorder="1"/>
    <xf numFmtId="43" fontId="0" fillId="0" borderId="0" xfId="1" applyFont="1" applyBorder="1"/>
    <xf numFmtId="0" fontId="0" fillId="0" borderId="10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5" fillId="4" borderId="12" xfId="0" applyFont="1" applyFill="1" applyBorder="1" applyAlignment="1">
      <alignment horizontal="right"/>
    </xf>
    <xf numFmtId="165" fontId="1" fillId="4" borderId="13" xfId="2" applyNumberFormat="1" applyFill="1" applyBorder="1"/>
    <xf numFmtId="43" fontId="1" fillId="4" borderId="13" xfId="1" applyFill="1" applyBorder="1"/>
    <xf numFmtId="43" fontId="0" fillId="0" borderId="0" xfId="1" applyFont="1"/>
    <xf numFmtId="0" fontId="5" fillId="0" borderId="3" xfId="0" applyFont="1" applyBorder="1" applyAlignment="1">
      <alignment horizontal="right"/>
    </xf>
    <xf numFmtId="168" fontId="1" fillId="0" borderId="0" xfId="1" applyNumberFormat="1" applyFill="1" applyBorder="1"/>
    <xf numFmtId="168" fontId="1" fillId="0" borderId="0" xfId="1" applyNumberFormat="1" applyFill="1"/>
    <xf numFmtId="0" fontId="0" fillId="4" borderId="3" xfId="0" applyFill="1" applyBorder="1"/>
    <xf numFmtId="10" fontId="1" fillId="2" borderId="8" xfId="3" applyNumberFormat="1" applyFill="1" applyBorder="1"/>
    <xf numFmtId="0" fontId="5" fillId="0" borderId="3" xfId="0" applyFont="1" applyFill="1" applyBorder="1" applyAlignment="1">
      <alignment horizontal="right"/>
    </xf>
    <xf numFmtId="43" fontId="0" fillId="0" borderId="0" xfId="1" applyFont="1" applyFill="1"/>
    <xf numFmtId="0" fontId="0" fillId="0" borderId="6" xfId="0" quotePrefix="1" applyBorder="1" applyAlignment="1">
      <alignment horizontal="center"/>
    </xf>
    <xf numFmtId="0" fontId="5" fillId="0" borderId="3" xfId="0" applyFont="1" applyBorder="1" applyAlignment="1">
      <alignment horizontal="left"/>
    </xf>
    <xf numFmtId="43" fontId="1" fillId="0" borderId="9" xfId="1" applyFill="1" applyBorder="1"/>
    <xf numFmtId="0" fontId="0" fillId="0" borderId="14" xfId="0" applyFill="1" applyBorder="1"/>
    <xf numFmtId="0" fontId="4" fillId="0" borderId="3" xfId="0" applyFont="1" applyBorder="1" applyAlignment="1">
      <alignment horizontal="left"/>
    </xf>
    <xf numFmtId="43" fontId="0" fillId="4" borderId="13" xfId="1" applyFont="1" applyFill="1" applyBorder="1"/>
    <xf numFmtId="43" fontId="1" fillId="0" borderId="0" xfId="1"/>
    <xf numFmtId="168" fontId="0" fillId="0" borderId="0" xfId="0" applyNumberFormat="1" applyFill="1" applyBorder="1"/>
    <xf numFmtId="0" fontId="9" fillId="0" borderId="0" xfId="0" applyFont="1" applyBorder="1"/>
    <xf numFmtId="43" fontId="1" fillId="4" borderId="0" xfId="1" applyFill="1" applyBorder="1"/>
    <xf numFmtId="0" fontId="5" fillId="0" borderId="3" xfId="0" applyFont="1" applyFill="1" applyBorder="1"/>
    <xf numFmtId="0" fontId="9" fillId="0" borderId="0" xfId="0" applyFont="1" applyFill="1" applyBorder="1"/>
    <xf numFmtId="43" fontId="1" fillId="0" borderId="0" xfId="3" applyNumberFormat="1" applyFill="1" applyBorder="1"/>
    <xf numFmtId="9" fontId="4" fillId="2" borderId="8" xfId="3" applyFont="1" applyFill="1" applyBorder="1" applyAlignment="1">
      <alignment horizontal="center"/>
    </xf>
    <xf numFmtId="0" fontId="5" fillId="0" borderId="0" xfId="0" applyFont="1"/>
    <xf numFmtId="164" fontId="5" fillId="0" borderId="0" xfId="2" applyNumberFormat="1" applyFont="1" applyFill="1" applyBorder="1" applyAlignment="1">
      <alignment horizontal="center"/>
    </xf>
    <xf numFmtId="43" fontId="5" fillId="4" borderId="15" xfId="5" applyFont="1" applyFill="1" applyBorder="1"/>
    <xf numFmtId="0" fontId="4" fillId="4" borderId="16" xfId="6" applyFill="1" applyBorder="1"/>
    <xf numFmtId="0" fontId="7" fillId="4" borderId="15" xfId="6" applyFont="1" applyFill="1" applyBorder="1"/>
    <xf numFmtId="0" fontId="5" fillId="4" borderId="15" xfId="6" applyFont="1" applyFill="1" applyBorder="1" applyAlignment="1">
      <alignment horizontal="right"/>
    </xf>
    <xf numFmtId="0" fontId="4" fillId="4" borderId="17" xfId="6" applyFill="1" applyBorder="1" applyAlignment="1">
      <alignment horizontal="center"/>
    </xf>
    <xf numFmtId="0" fontId="9" fillId="0" borderId="0" xfId="0" applyFont="1"/>
    <xf numFmtId="0" fontId="9" fillId="0" borderId="3" xfId="0" applyFont="1" applyBorder="1"/>
    <xf numFmtId="0" fontId="4" fillId="0" borderId="6" xfId="0" applyFont="1" applyBorder="1" applyAlignment="1">
      <alignment horizontal="center"/>
    </xf>
    <xf numFmtId="43" fontId="1" fillId="0" borderId="0" xfId="1" applyBorder="1"/>
    <xf numFmtId="0" fontId="0" fillId="4" borderId="0" xfId="0" applyFill="1"/>
    <xf numFmtId="0" fontId="2" fillId="4" borderId="0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Border="1"/>
    <xf numFmtId="165" fontId="11" fillId="0" borderId="0" xfId="7" applyNumberFormat="1" applyFill="1" applyBorder="1" applyAlignment="1" applyProtection="1">
      <alignment horizontal="center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164" fontId="5" fillId="3" borderId="8" xfId="2" applyNumberFormat="1" applyFont="1" applyFill="1" applyBorder="1" applyAlignment="1">
      <alignment horizontal="center"/>
    </xf>
    <xf numFmtId="165" fontId="1" fillId="0" borderId="18" xfId="2" applyNumberFormat="1" applyFill="1" applyBorder="1"/>
    <xf numFmtId="0" fontId="12" fillId="0" borderId="0" xfId="0" applyFont="1"/>
    <xf numFmtId="0" fontId="5" fillId="0" borderId="0" xfId="0" applyFont="1" applyAlignment="1">
      <alignment horizontal="center"/>
    </xf>
    <xf numFmtId="164" fontId="5" fillId="3" borderId="19" xfId="2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8">
    <cellStyle name="Comma" xfId="1" builtinId="3"/>
    <cellStyle name="Comma 2" xfId="5"/>
    <cellStyle name="Comma0" xfId="4"/>
    <cellStyle name="Currency" xfId="2" builtinId="4"/>
    <cellStyle name="Hyperlink" xfId="7" builtinId="8"/>
    <cellStyle name="Normal" xfId="0" builtinId="0"/>
    <cellStyle name="Normal 2" xfId="6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143"/>
  <sheetViews>
    <sheetView tabSelected="1" zoomScale="90" zoomScaleNormal="9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RowHeight="12.75" x14ac:dyDescent="0.2"/>
  <cols>
    <col min="1" max="1" width="9" style="3" customWidth="1"/>
    <col min="2" max="2" width="39.7109375" customWidth="1"/>
    <col min="3" max="3" width="7.85546875" customWidth="1"/>
    <col min="4" max="4" width="16.140625" customWidth="1"/>
    <col min="5" max="5" width="16" bestFit="1" customWidth="1"/>
    <col min="6" max="6" width="16.42578125" bestFit="1" customWidth="1"/>
    <col min="7" max="8" width="16" bestFit="1" customWidth="1"/>
    <col min="9" max="9" width="1.28515625" style="5" customWidth="1"/>
    <col min="10" max="10" width="15.7109375" bestFit="1" customWidth="1"/>
    <col min="11" max="11" width="13.140625" bestFit="1" customWidth="1"/>
    <col min="12" max="12" width="10.28515625" bestFit="1" customWidth="1"/>
  </cols>
  <sheetData>
    <row r="1" spans="1:11" ht="15.75" x14ac:dyDescent="0.25">
      <c r="A1" s="1" t="s">
        <v>116</v>
      </c>
      <c r="B1" s="2"/>
      <c r="C1" s="4"/>
      <c r="E1" s="102" t="s">
        <v>125</v>
      </c>
    </row>
    <row r="2" spans="1:11" ht="15.75" x14ac:dyDescent="0.25">
      <c r="A2" s="6" t="s">
        <v>115</v>
      </c>
      <c r="B2" s="2"/>
      <c r="D2" s="102"/>
      <c r="E2" s="99">
        <f>J128</f>
        <v>0</v>
      </c>
      <c r="F2" s="8"/>
      <c r="G2" s="9"/>
      <c r="H2" s="79"/>
    </row>
    <row r="3" spans="1:11" x14ac:dyDescent="0.2">
      <c r="A3" s="10" t="s">
        <v>0</v>
      </c>
      <c r="B3" s="11"/>
      <c r="D3" s="12"/>
      <c r="F3" s="14"/>
      <c r="G3" s="9"/>
      <c r="H3" s="79"/>
      <c r="K3" s="15"/>
    </row>
    <row r="4" spans="1:11" ht="15" x14ac:dyDescent="0.2">
      <c r="A4" s="16" t="s">
        <v>117</v>
      </c>
      <c r="B4" s="11"/>
    </row>
    <row r="5" spans="1:11" ht="9.75" customHeight="1" x14ac:dyDescent="0.25">
      <c r="A5" s="17"/>
    </row>
    <row r="6" spans="1:11" ht="27.75" customHeight="1" thickBot="1" x14ac:dyDescent="0.25">
      <c r="A6" s="18" t="s">
        <v>1</v>
      </c>
      <c r="B6" s="19"/>
      <c r="C6" s="20"/>
      <c r="D6" s="20" t="s">
        <v>2</v>
      </c>
      <c r="E6" s="22" t="s">
        <v>3</v>
      </c>
      <c r="F6" s="22" t="s">
        <v>4</v>
      </c>
      <c r="G6" s="22" t="s">
        <v>5</v>
      </c>
      <c r="H6" s="22" t="s">
        <v>6</v>
      </c>
      <c r="J6" s="21" t="s">
        <v>7</v>
      </c>
      <c r="K6" t="s">
        <v>8</v>
      </c>
    </row>
    <row r="7" spans="1:11" x14ac:dyDescent="0.2">
      <c r="A7" s="23"/>
      <c r="B7" s="24"/>
      <c r="C7" s="25"/>
      <c r="D7" s="26"/>
      <c r="I7" s="27"/>
      <c r="J7" s="28"/>
    </row>
    <row r="8" spans="1:11" x14ac:dyDescent="0.2">
      <c r="A8" s="29" t="s">
        <v>9</v>
      </c>
      <c r="B8" s="30" t="s">
        <v>10</v>
      </c>
      <c r="C8" s="31"/>
      <c r="D8" s="26"/>
      <c r="E8" s="32"/>
      <c r="F8" s="32"/>
      <c r="G8" s="32"/>
      <c r="H8" s="32"/>
      <c r="I8" s="33"/>
      <c r="J8" s="13"/>
    </row>
    <row r="9" spans="1:11" x14ac:dyDescent="0.2">
      <c r="A9" s="29"/>
      <c r="B9" s="34" t="s">
        <v>11</v>
      </c>
      <c r="C9" s="25"/>
      <c r="D9" s="26"/>
      <c r="E9" s="32"/>
      <c r="F9" s="32"/>
      <c r="G9" s="32"/>
      <c r="H9" s="32"/>
      <c r="I9" s="33"/>
      <c r="J9" s="13"/>
    </row>
    <row r="10" spans="1:11" x14ac:dyDescent="0.2">
      <c r="A10" s="29"/>
      <c r="B10" s="35" t="s">
        <v>12</v>
      </c>
      <c r="D10" s="36">
        <v>0</v>
      </c>
      <c r="E10" s="36">
        <v>0</v>
      </c>
      <c r="F10" s="36">
        <v>0</v>
      </c>
      <c r="G10" s="36">
        <v>0</v>
      </c>
      <c r="H10" s="36">
        <v>0</v>
      </c>
      <c r="I10" s="33"/>
      <c r="J10" s="38">
        <f>D10+E10+F10+G10+H10</f>
        <v>0</v>
      </c>
    </row>
    <row r="11" spans="1:11" s="43" customFormat="1" x14ac:dyDescent="0.2">
      <c r="A11" s="39"/>
      <c r="B11" s="34" t="s">
        <v>13</v>
      </c>
      <c r="C11"/>
      <c r="D11" s="40"/>
      <c r="E11" s="40"/>
      <c r="F11" s="41"/>
      <c r="G11" s="41"/>
      <c r="H11" s="41"/>
      <c r="I11" s="33"/>
      <c r="J11" s="42"/>
    </row>
    <row r="12" spans="1:11" x14ac:dyDescent="0.2">
      <c r="A12" s="29"/>
      <c r="B12" s="35" t="s">
        <v>14</v>
      </c>
      <c r="D12" s="36">
        <v>0</v>
      </c>
      <c r="E12" s="36">
        <v>0</v>
      </c>
      <c r="F12" s="37">
        <v>0</v>
      </c>
      <c r="G12" s="37">
        <v>0</v>
      </c>
      <c r="H12" s="37">
        <v>0</v>
      </c>
      <c r="I12" s="33"/>
      <c r="J12" s="38">
        <f>D12+E12+F12+G12+H12</f>
        <v>0</v>
      </c>
    </row>
    <row r="13" spans="1:11" s="5" customFormat="1" x14ac:dyDescent="0.2">
      <c r="A13" s="39"/>
      <c r="B13" s="44" t="s">
        <v>15</v>
      </c>
      <c r="C13"/>
      <c r="D13" s="46"/>
      <c r="E13" s="46"/>
      <c r="F13" s="47"/>
      <c r="G13" s="47"/>
      <c r="H13" s="47"/>
      <c r="I13" s="33"/>
      <c r="J13" s="42"/>
    </row>
    <row r="14" spans="1:11" x14ac:dyDescent="0.2">
      <c r="A14" s="29"/>
      <c r="B14" s="35" t="s">
        <v>16</v>
      </c>
      <c r="D14" s="36">
        <v>0</v>
      </c>
      <c r="E14" s="36">
        <v>0</v>
      </c>
      <c r="F14" s="37">
        <v>0</v>
      </c>
      <c r="G14" s="37">
        <v>0</v>
      </c>
      <c r="H14" s="37">
        <v>0</v>
      </c>
      <c r="I14" s="33"/>
      <c r="J14" s="38">
        <f>D14+E14+F14+G14+H14</f>
        <v>0</v>
      </c>
    </row>
    <row r="15" spans="1:11" s="43" customFormat="1" x14ac:dyDescent="0.2">
      <c r="A15" s="29"/>
      <c r="B15" s="44" t="s">
        <v>17</v>
      </c>
      <c r="C15"/>
      <c r="D15" s="46"/>
      <c r="E15" s="46"/>
      <c r="F15" s="47"/>
      <c r="G15" s="47"/>
      <c r="H15" s="47"/>
      <c r="I15" s="33"/>
      <c r="J15" s="42"/>
    </row>
    <row r="16" spans="1:11" x14ac:dyDescent="0.2">
      <c r="A16" s="29"/>
      <c r="B16" s="35" t="s">
        <v>18</v>
      </c>
      <c r="D16" s="36">
        <v>0</v>
      </c>
      <c r="E16" s="36">
        <v>0</v>
      </c>
      <c r="F16" s="37">
        <v>0</v>
      </c>
      <c r="G16" s="37">
        <v>0</v>
      </c>
      <c r="H16" s="37">
        <v>0</v>
      </c>
      <c r="I16" s="33"/>
      <c r="J16" s="38">
        <f>D16+E16+F16+G16+H16</f>
        <v>0</v>
      </c>
    </row>
    <row r="17" spans="1:11" x14ac:dyDescent="0.2">
      <c r="A17" s="29"/>
      <c r="B17" s="44" t="s">
        <v>19</v>
      </c>
      <c r="D17" s="46"/>
      <c r="E17" s="46"/>
      <c r="F17" s="47"/>
      <c r="G17" s="47"/>
      <c r="H17" s="47"/>
      <c r="I17" s="33"/>
      <c r="J17" s="50"/>
    </row>
    <row r="18" spans="1:11" x14ac:dyDescent="0.2">
      <c r="A18" s="29"/>
      <c r="B18" s="35" t="s">
        <v>20</v>
      </c>
      <c r="D18" s="36">
        <v>0</v>
      </c>
      <c r="E18" s="36">
        <v>0</v>
      </c>
      <c r="F18" s="37">
        <v>0</v>
      </c>
      <c r="G18" s="37">
        <v>0</v>
      </c>
      <c r="H18" s="37">
        <v>0</v>
      </c>
      <c r="I18" s="33"/>
      <c r="J18" s="38">
        <f>D18+E18+F18+G18+H18</f>
        <v>0</v>
      </c>
    </row>
    <row r="19" spans="1:11" x14ac:dyDescent="0.2">
      <c r="A19" s="29"/>
      <c r="B19" s="44" t="s">
        <v>21</v>
      </c>
      <c r="D19" s="46"/>
      <c r="E19" s="46"/>
      <c r="F19" s="47"/>
      <c r="G19" s="47"/>
      <c r="H19" s="47"/>
      <c r="I19" s="33"/>
      <c r="J19" s="50"/>
    </row>
    <row r="20" spans="1:11" x14ac:dyDescent="0.2">
      <c r="A20" s="29"/>
      <c r="B20" s="35" t="s">
        <v>22</v>
      </c>
      <c r="D20" s="36">
        <v>0</v>
      </c>
      <c r="E20" s="36">
        <v>0</v>
      </c>
      <c r="F20" s="37">
        <v>0</v>
      </c>
      <c r="G20" s="37">
        <v>0</v>
      </c>
      <c r="H20" s="37">
        <v>0</v>
      </c>
      <c r="I20" s="33"/>
      <c r="J20" s="38">
        <f>D20+E20+F20+G20+H20</f>
        <v>0</v>
      </c>
    </row>
    <row r="21" spans="1:11" x14ac:dyDescent="0.2">
      <c r="A21" s="29"/>
      <c r="B21" s="44" t="s">
        <v>23</v>
      </c>
      <c r="D21" s="46"/>
      <c r="E21" s="46"/>
      <c r="F21" s="47"/>
      <c r="G21" s="47"/>
      <c r="H21" s="47"/>
      <c r="I21" s="33"/>
      <c r="J21" s="50"/>
    </row>
    <row r="22" spans="1:11" x14ac:dyDescent="0.2">
      <c r="A22" s="29"/>
      <c r="B22" s="35" t="s">
        <v>24</v>
      </c>
      <c r="D22" s="36">
        <v>0</v>
      </c>
      <c r="E22" s="36">
        <v>0</v>
      </c>
      <c r="F22" s="37">
        <v>0</v>
      </c>
      <c r="G22" s="37">
        <v>0</v>
      </c>
      <c r="H22" s="37">
        <v>0</v>
      </c>
      <c r="I22" s="33"/>
      <c r="J22" s="38">
        <f>D22+E22+F22+G22+H22</f>
        <v>0</v>
      </c>
    </row>
    <row r="23" spans="1:11" x14ac:dyDescent="0.2">
      <c r="A23" s="29"/>
      <c r="B23" s="44" t="s">
        <v>25</v>
      </c>
      <c r="D23" s="46"/>
      <c r="E23" s="46"/>
      <c r="F23" s="47"/>
      <c r="G23" s="47"/>
      <c r="H23" s="47"/>
      <c r="I23" s="33"/>
      <c r="J23" s="50"/>
    </row>
    <row r="24" spans="1:11" x14ac:dyDescent="0.2">
      <c r="A24" s="29"/>
      <c r="B24" s="35" t="s">
        <v>26</v>
      </c>
      <c r="D24" s="36">
        <v>0</v>
      </c>
      <c r="E24" s="36">
        <v>0</v>
      </c>
      <c r="F24" s="37">
        <v>0</v>
      </c>
      <c r="G24" s="37">
        <v>0</v>
      </c>
      <c r="H24" s="37">
        <v>0</v>
      </c>
      <c r="I24" s="33"/>
      <c r="J24" s="38">
        <f>D24+E24+F24+G24+H24</f>
        <v>0</v>
      </c>
    </row>
    <row r="25" spans="1:11" x14ac:dyDescent="0.2">
      <c r="A25" s="29"/>
      <c r="B25" s="44" t="s">
        <v>27</v>
      </c>
      <c r="D25" s="46"/>
      <c r="E25" s="46"/>
      <c r="F25" s="47"/>
      <c r="G25" s="47"/>
      <c r="H25" s="47"/>
      <c r="I25" s="33"/>
      <c r="J25" s="50"/>
    </row>
    <row r="26" spans="1:11" x14ac:dyDescent="0.2">
      <c r="A26" s="29"/>
      <c r="B26" s="35" t="s">
        <v>28</v>
      </c>
      <c r="D26" s="36">
        <v>0</v>
      </c>
      <c r="E26" s="36">
        <v>0</v>
      </c>
      <c r="F26" s="37">
        <v>0</v>
      </c>
      <c r="G26" s="37">
        <v>0</v>
      </c>
      <c r="H26" s="37">
        <v>0</v>
      </c>
      <c r="I26" s="33"/>
      <c r="J26" s="38">
        <f>D26+E26+F26+G26+H26</f>
        <v>0</v>
      </c>
    </row>
    <row r="27" spans="1:11" x14ac:dyDescent="0.2">
      <c r="A27" s="29"/>
      <c r="B27" s="44" t="s">
        <v>29</v>
      </c>
      <c r="D27" s="46"/>
      <c r="E27" s="46"/>
      <c r="F27" s="47"/>
      <c r="G27" s="47"/>
      <c r="H27" s="47"/>
      <c r="I27" s="33"/>
      <c r="J27" s="50"/>
    </row>
    <row r="28" spans="1:11" x14ac:dyDescent="0.2">
      <c r="A28" s="51"/>
      <c r="B28" s="35" t="s">
        <v>30</v>
      </c>
      <c r="D28" s="36">
        <v>0</v>
      </c>
      <c r="E28" s="36">
        <v>0</v>
      </c>
      <c r="F28" s="37">
        <v>0</v>
      </c>
      <c r="G28" s="37">
        <v>0</v>
      </c>
      <c r="H28" s="37">
        <v>0</v>
      </c>
      <c r="I28" s="33"/>
      <c r="J28" s="38">
        <f>D28+E28+F28+G28+H28</f>
        <v>0</v>
      </c>
    </row>
    <row r="29" spans="1:11" x14ac:dyDescent="0.2">
      <c r="A29" s="52"/>
      <c r="B29" s="53" t="s">
        <v>31</v>
      </c>
      <c r="C29" s="54"/>
      <c r="D29" s="55">
        <f>SUM(D10:D28)</f>
        <v>0</v>
      </c>
      <c r="E29" s="55">
        <f>SUM(E10:E28)</f>
        <v>0</v>
      </c>
      <c r="F29" s="55">
        <f>SUM(F10:F28)</f>
        <v>0</v>
      </c>
      <c r="G29" s="55">
        <f>SUM(G10:G28)</f>
        <v>0</v>
      </c>
      <c r="H29" s="55">
        <f>SUM(H10:H28)</f>
        <v>0</v>
      </c>
      <c r="I29" s="33"/>
      <c r="J29" s="55">
        <f>SUM(J10:J28)</f>
        <v>0</v>
      </c>
      <c r="K29" s="56">
        <f>D29+E29+F29+G29+H29</f>
        <v>0</v>
      </c>
    </row>
    <row r="30" spans="1:11" x14ac:dyDescent="0.2">
      <c r="A30" s="29"/>
      <c r="B30" s="57"/>
      <c r="C30" s="45"/>
      <c r="D30" s="58"/>
      <c r="E30" s="58"/>
      <c r="F30" s="47"/>
      <c r="G30" s="47"/>
      <c r="H30" s="47"/>
      <c r="I30" s="33"/>
      <c r="J30" s="47"/>
      <c r="K30" s="56"/>
    </row>
    <row r="31" spans="1:11" x14ac:dyDescent="0.2">
      <c r="A31" s="29" t="s">
        <v>32</v>
      </c>
      <c r="B31" s="30" t="s">
        <v>33</v>
      </c>
      <c r="C31" s="49" t="s">
        <v>110</v>
      </c>
      <c r="D31" s="59"/>
      <c r="E31" s="59"/>
      <c r="F31" s="41"/>
      <c r="G31" s="41"/>
      <c r="H31" s="41"/>
      <c r="I31" s="33"/>
      <c r="J31" s="50"/>
      <c r="K31" s="56"/>
    </row>
    <row r="32" spans="1:11" x14ac:dyDescent="0.2">
      <c r="A32" s="29"/>
      <c r="B32" s="60" t="str">
        <f>B10</f>
        <v>Person 1</v>
      </c>
      <c r="C32" s="61"/>
      <c r="D32" s="37">
        <f>ROUND(D10*$C32,0)</f>
        <v>0</v>
      </c>
      <c r="E32" s="37">
        <f>ROUND(E10*$C32,0)</f>
        <v>0</v>
      </c>
      <c r="F32" s="37">
        <f>ROUND(F10*$C32,0)</f>
        <v>0</v>
      </c>
      <c r="G32" s="37">
        <f>ROUND(G10*$C32,0)</f>
        <v>0</v>
      </c>
      <c r="H32" s="37">
        <f>ROUND(H10*$C32,0)</f>
        <v>0</v>
      </c>
      <c r="I32" s="33"/>
      <c r="J32" s="38">
        <f t="shared" ref="J32:J41" si="0">D32+E32+F32+G32+H32</f>
        <v>0</v>
      </c>
      <c r="K32" s="56"/>
    </row>
    <row r="33" spans="1:11" x14ac:dyDescent="0.2">
      <c r="A33" s="29"/>
      <c r="B33" s="60" t="str">
        <f>B12</f>
        <v>Person 2</v>
      </c>
      <c r="C33" s="61"/>
      <c r="D33" s="37">
        <f>ROUND(D12*$C33,0)</f>
        <v>0</v>
      </c>
      <c r="E33" s="37">
        <f>ROUND(E12*$C33,0)</f>
        <v>0</v>
      </c>
      <c r="F33" s="37">
        <f>ROUND(F12*$C33,0)</f>
        <v>0</v>
      </c>
      <c r="G33" s="37">
        <f>ROUND(G12*$C33,0)</f>
        <v>0</v>
      </c>
      <c r="H33" s="37">
        <f>ROUND(H12*$C33,0)</f>
        <v>0</v>
      </c>
      <c r="I33" s="33"/>
      <c r="J33" s="38">
        <f t="shared" si="0"/>
        <v>0</v>
      </c>
      <c r="K33" s="56"/>
    </row>
    <row r="34" spans="1:11" x14ac:dyDescent="0.2">
      <c r="A34" s="29"/>
      <c r="B34" s="60" t="str">
        <f>B14</f>
        <v>Person 3</v>
      </c>
      <c r="C34" s="61"/>
      <c r="D34" s="37">
        <f>ROUND(D14*$C34,0)</f>
        <v>0</v>
      </c>
      <c r="E34" s="37">
        <f>ROUND(E14*$C34,0)</f>
        <v>0</v>
      </c>
      <c r="F34" s="37">
        <f>ROUND(F14*$C34,0)</f>
        <v>0</v>
      </c>
      <c r="G34" s="37">
        <f>ROUND(G14*$C34,0)</f>
        <v>0</v>
      </c>
      <c r="H34" s="37">
        <f>ROUND(H14*$C34,0)</f>
        <v>0</v>
      </c>
      <c r="I34" s="33"/>
      <c r="J34" s="38">
        <f t="shared" si="0"/>
        <v>0</v>
      </c>
      <c r="K34" s="56"/>
    </row>
    <row r="35" spans="1:11" x14ac:dyDescent="0.2">
      <c r="A35" s="29"/>
      <c r="B35" s="60" t="str">
        <f>B16</f>
        <v>Person 4</v>
      </c>
      <c r="C35" s="61"/>
      <c r="D35" s="37">
        <f>ROUND(D16*$C35,0)</f>
        <v>0</v>
      </c>
      <c r="E35" s="37">
        <f>ROUND(E16*$C35,0)</f>
        <v>0</v>
      </c>
      <c r="F35" s="37">
        <f>ROUND(F16*$C35,0)</f>
        <v>0</v>
      </c>
      <c r="G35" s="37">
        <f>ROUND(G16*$C35,0)</f>
        <v>0</v>
      </c>
      <c r="H35" s="37">
        <f>ROUND(H16*$C35,0)</f>
        <v>0</v>
      </c>
      <c r="I35" s="33"/>
      <c r="J35" s="38">
        <f t="shared" si="0"/>
        <v>0</v>
      </c>
      <c r="K35" s="56"/>
    </row>
    <row r="36" spans="1:11" x14ac:dyDescent="0.2">
      <c r="A36" s="29"/>
      <c r="B36" s="60" t="str">
        <f>B18</f>
        <v>Person 5</v>
      </c>
      <c r="C36" s="61"/>
      <c r="D36" s="37">
        <f>ROUND(D18*$C36,0)</f>
        <v>0</v>
      </c>
      <c r="E36" s="37">
        <f>ROUND(E18*$C36,0)</f>
        <v>0</v>
      </c>
      <c r="F36" s="37">
        <f>ROUND(F18*$C36,0)</f>
        <v>0</v>
      </c>
      <c r="G36" s="37">
        <f>ROUND(G18*$C36,0)</f>
        <v>0</v>
      </c>
      <c r="H36" s="37">
        <f>ROUND(H18*$C36,0)</f>
        <v>0</v>
      </c>
      <c r="I36" s="33"/>
      <c r="J36" s="38">
        <f t="shared" si="0"/>
        <v>0</v>
      </c>
      <c r="K36" s="56"/>
    </row>
    <row r="37" spans="1:11" x14ac:dyDescent="0.2">
      <c r="A37" s="29"/>
      <c r="B37" s="60" t="str">
        <f>B20</f>
        <v>Person 6</v>
      </c>
      <c r="C37" s="61"/>
      <c r="D37" s="37">
        <f>ROUND(D20*$C37,0)</f>
        <v>0</v>
      </c>
      <c r="E37" s="37">
        <f>ROUND(E20*$C37,0)</f>
        <v>0</v>
      </c>
      <c r="F37" s="37">
        <f>ROUND(F20*$C37,0)</f>
        <v>0</v>
      </c>
      <c r="G37" s="37">
        <f>ROUND(G20*$C37,0)</f>
        <v>0</v>
      </c>
      <c r="H37" s="37">
        <f>ROUND(H20*$C37,0)</f>
        <v>0</v>
      </c>
      <c r="I37" s="33"/>
      <c r="J37" s="38">
        <f t="shared" si="0"/>
        <v>0</v>
      </c>
      <c r="K37" s="56"/>
    </row>
    <row r="38" spans="1:11" x14ac:dyDescent="0.2">
      <c r="A38" s="29"/>
      <c r="B38" s="60" t="str">
        <f>B22</f>
        <v>Person 7</v>
      </c>
      <c r="C38" s="61"/>
      <c r="D38" s="37">
        <f>ROUND(D22*$C38,0)</f>
        <v>0</v>
      </c>
      <c r="E38" s="37">
        <f>ROUND(E22*$C38,0)</f>
        <v>0</v>
      </c>
      <c r="F38" s="37">
        <f>ROUND(F22*$C38,0)</f>
        <v>0</v>
      </c>
      <c r="G38" s="37">
        <f>ROUND(G22*$C38,0)</f>
        <v>0</v>
      </c>
      <c r="H38" s="37">
        <f>ROUND(H22*$C38,0)</f>
        <v>0</v>
      </c>
      <c r="I38" s="33"/>
      <c r="J38" s="38">
        <f t="shared" si="0"/>
        <v>0</v>
      </c>
      <c r="K38" s="56"/>
    </row>
    <row r="39" spans="1:11" x14ac:dyDescent="0.2">
      <c r="A39" s="29"/>
      <c r="B39" s="60" t="str">
        <f>B24</f>
        <v>Person 8</v>
      </c>
      <c r="C39" s="61"/>
      <c r="D39" s="37">
        <f>ROUND(D24*$C39,0)</f>
        <v>0</v>
      </c>
      <c r="E39" s="37">
        <f>ROUND(E24*$C39,0)</f>
        <v>0</v>
      </c>
      <c r="F39" s="37">
        <f>ROUND(F24*$C39,0)</f>
        <v>0</v>
      </c>
      <c r="G39" s="37">
        <f>ROUND(G24*$C39,0)</f>
        <v>0</v>
      </c>
      <c r="H39" s="37">
        <f>ROUND(H24*$C39,0)</f>
        <v>0</v>
      </c>
      <c r="I39" s="33"/>
      <c r="J39" s="38">
        <f t="shared" si="0"/>
        <v>0</v>
      </c>
      <c r="K39" s="56"/>
    </row>
    <row r="40" spans="1:11" x14ac:dyDescent="0.2">
      <c r="A40" s="29"/>
      <c r="B40" s="60" t="str">
        <f>B26</f>
        <v>Person 9</v>
      </c>
      <c r="C40" s="61"/>
      <c r="D40" s="37">
        <f>ROUND(D26*$C40,0)</f>
        <v>0</v>
      </c>
      <c r="E40" s="37">
        <f>ROUND(E26*$C40,0)</f>
        <v>0</v>
      </c>
      <c r="F40" s="37">
        <f>ROUND(F26*$C40,0)</f>
        <v>0</v>
      </c>
      <c r="G40" s="37">
        <f>ROUND(G26*$C40,0)</f>
        <v>0</v>
      </c>
      <c r="H40" s="37">
        <f>ROUND(H26*$C40,0)</f>
        <v>0</v>
      </c>
      <c r="I40" s="33"/>
      <c r="J40" s="38">
        <f t="shared" si="0"/>
        <v>0</v>
      </c>
      <c r="K40" s="56"/>
    </row>
    <row r="41" spans="1:11" x14ac:dyDescent="0.2">
      <c r="A41" s="29"/>
      <c r="B41" s="60" t="str">
        <f>B28</f>
        <v>Person 10</v>
      </c>
      <c r="C41" s="61"/>
      <c r="D41" s="37">
        <f>ROUND(D28*$C41,0)</f>
        <v>0</v>
      </c>
      <c r="E41" s="37">
        <f>ROUND(E28*$C41,0)</f>
        <v>0</v>
      </c>
      <c r="F41" s="37">
        <f>ROUND(F28*$C41,0)</f>
        <v>0</v>
      </c>
      <c r="G41" s="37">
        <f>ROUND(G28*$C41,0)</f>
        <v>0</v>
      </c>
      <c r="H41" s="37">
        <f>ROUND(H28*$C41,0)</f>
        <v>0</v>
      </c>
      <c r="I41" s="33"/>
      <c r="J41" s="38">
        <f t="shared" si="0"/>
        <v>0</v>
      </c>
      <c r="K41" s="56"/>
    </row>
    <row r="42" spans="1:11" x14ac:dyDescent="0.2">
      <c r="A42" s="52"/>
      <c r="B42" s="53" t="s">
        <v>34</v>
      </c>
      <c r="C42" s="54"/>
      <c r="D42" s="55">
        <f>SUM(D32:D41)</f>
        <v>0</v>
      </c>
      <c r="E42" s="55">
        <f>SUM(E32:E41)</f>
        <v>0</v>
      </c>
      <c r="F42" s="55">
        <f>SUM(F32:F41)</f>
        <v>0</v>
      </c>
      <c r="G42" s="55">
        <f>SUM(G32:G41)</f>
        <v>0</v>
      </c>
      <c r="H42" s="55">
        <f>SUM(H32:H41)</f>
        <v>0</v>
      </c>
      <c r="I42" s="33"/>
      <c r="J42" s="55">
        <f>SUM(J32:J41)</f>
        <v>0</v>
      </c>
      <c r="K42" s="56">
        <f>D42+E42+F42+G42+H42</f>
        <v>0</v>
      </c>
    </row>
    <row r="43" spans="1:11" s="43" customFormat="1" x14ac:dyDescent="0.2">
      <c r="A43" s="39"/>
      <c r="B43" s="62"/>
      <c r="C43" s="45"/>
      <c r="D43" s="58"/>
      <c r="E43" s="58"/>
      <c r="F43" s="47"/>
      <c r="G43" s="47"/>
      <c r="H43" s="47"/>
      <c r="I43" s="33"/>
      <c r="J43" s="47"/>
      <c r="K43" s="63"/>
    </row>
    <row r="44" spans="1:11" x14ac:dyDescent="0.2">
      <c r="A44" s="29" t="s">
        <v>35</v>
      </c>
      <c r="B44" s="30" t="s">
        <v>36</v>
      </c>
      <c r="C44" s="49"/>
      <c r="D44" s="59"/>
      <c r="E44" s="41"/>
      <c r="F44" s="41"/>
      <c r="G44" s="41"/>
      <c r="H44" s="41"/>
      <c r="I44" s="33"/>
      <c r="J44" s="50"/>
      <c r="K44" s="56"/>
    </row>
    <row r="45" spans="1:11" x14ac:dyDescent="0.2">
      <c r="A45" s="29"/>
      <c r="B45" s="24" t="s">
        <v>130</v>
      </c>
      <c r="D45" s="37">
        <v>0</v>
      </c>
      <c r="E45" s="37">
        <v>0</v>
      </c>
      <c r="F45" s="37">
        <v>0</v>
      </c>
      <c r="G45" s="37">
        <v>0</v>
      </c>
      <c r="H45" s="37">
        <v>0</v>
      </c>
      <c r="I45" s="33"/>
      <c r="J45" s="38">
        <f t="shared" ref="J45:J54" si="1">D45+E45+F45+G45+H45</f>
        <v>0</v>
      </c>
      <c r="K45" s="56"/>
    </row>
    <row r="46" spans="1:11" x14ac:dyDescent="0.2">
      <c r="A46" s="29"/>
      <c r="B46" s="24" t="s">
        <v>131</v>
      </c>
      <c r="D46" s="37">
        <v>0</v>
      </c>
      <c r="E46" s="37">
        <v>0</v>
      </c>
      <c r="F46" s="37">
        <v>0</v>
      </c>
      <c r="G46" s="37">
        <v>0</v>
      </c>
      <c r="H46" s="37">
        <v>0</v>
      </c>
      <c r="I46" s="33"/>
      <c r="J46" s="38">
        <f t="shared" si="1"/>
        <v>0</v>
      </c>
      <c r="K46" s="56"/>
    </row>
    <row r="47" spans="1:11" x14ac:dyDescent="0.2">
      <c r="A47" s="29"/>
      <c r="B47" s="24" t="s">
        <v>132</v>
      </c>
      <c r="D47" s="37">
        <v>0</v>
      </c>
      <c r="E47" s="37">
        <v>0</v>
      </c>
      <c r="F47" s="37">
        <v>0</v>
      </c>
      <c r="G47" s="37">
        <v>0</v>
      </c>
      <c r="H47" s="37">
        <v>0</v>
      </c>
      <c r="I47" s="33"/>
      <c r="J47" s="38">
        <f t="shared" si="1"/>
        <v>0</v>
      </c>
      <c r="K47" s="56"/>
    </row>
    <row r="48" spans="1:11" x14ac:dyDescent="0.2">
      <c r="A48" s="29"/>
      <c r="B48" s="24" t="s">
        <v>133</v>
      </c>
      <c r="D48" s="37">
        <v>0</v>
      </c>
      <c r="E48" s="37">
        <v>0</v>
      </c>
      <c r="F48" s="37">
        <v>0</v>
      </c>
      <c r="G48" s="37">
        <v>0</v>
      </c>
      <c r="H48" s="37">
        <v>0</v>
      </c>
      <c r="I48" s="33"/>
      <c r="J48" s="38">
        <f t="shared" si="1"/>
        <v>0</v>
      </c>
      <c r="K48" s="56"/>
    </row>
    <row r="49" spans="1:11" x14ac:dyDescent="0.2">
      <c r="A49" s="29"/>
      <c r="B49" s="24" t="s">
        <v>134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3"/>
      <c r="J49" s="38">
        <f t="shared" si="1"/>
        <v>0</v>
      </c>
      <c r="K49" s="56"/>
    </row>
    <row r="50" spans="1:11" x14ac:dyDescent="0.2">
      <c r="A50" s="64"/>
      <c r="B50" s="24" t="s">
        <v>135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3"/>
      <c r="J50" s="38">
        <f t="shared" si="1"/>
        <v>0</v>
      </c>
      <c r="K50" s="56"/>
    </row>
    <row r="51" spans="1:11" x14ac:dyDescent="0.2">
      <c r="A51" s="29"/>
      <c r="B51" s="24" t="s">
        <v>129</v>
      </c>
      <c r="D51" s="37">
        <v>0</v>
      </c>
      <c r="E51" s="37">
        <v>0</v>
      </c>
      <c r="F51" s="37">
        <v>0</v>
      </c>
      <c r="G51" s="37">
        <v>0</v>
      </c>
      <c r="H51" s="37">
        <v>0</v>
      </c>
      <c r="I51" s="33"/>
      <c r="J51" s="38">
        <f t="shared" si="1"/>
        <v>0</v>
      </c>
      <c r="K51" s="56"/>
    </row>
    <row r="52" spans="1:11" x14ac:dyDescent="0.2">
      <c r="A52" s="29"/>
      <c r="B52" s="35" t="s">
        <v>37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3"/>
      <c r="J52" s="38">
        <f t="shared" si="1"/>
        <v>0</v>
      </c>
      <c r="K52" s="56"/>
    </row>
    <row r="53" spans="1:11" x14ac:dyDescent="0.2">
      <c r="A53" s="29"/>
      <c r="B53" s="35" t="s">
        <v>38</v>
      </c>
      <c r="D53" s="37">
        <v>0</v>
      </c>
      <c r="E53" s="37">
        <v>0</v>
      </c>
      <c r="F53" s="37">
        <v>0</v>
      </c>
      <c r="G53" s="37">
        <v>0</v>
      </c>
      <c r="H53" s="37">
        <v>0</v>
      </c>
      <c r="I53" s="33"/>
      <c r="J53" s="38">
        <f t="shared" si="1"/>
        <v>0</v>
      </c>
      <c r="K53" s="56"/>
    </row>
    <row r="54" spans="1:11" x14ac:dyDescent="0.2">
      <c r="A54" s="29"/>
      <c r="B54" s="35" t="s">
        <v>39</v>
      </c>
      <c r="D54" s="37">
        <v>0</v>
      </c>
      <c r="E54" s="37">
        <v>0</v>
      </c>
      <c r="F54" s="37">
        <v>0</v>
      </c>
      <c r="G54" s="37">
        <v>0</v>
      </c>
      <c r="H54" s="37">
        <v>0</v>
      </c>
      <c r="I54" s="33"/>
      <c r="J54" s="38">
        <f t="shared" si="1"/>
        <v>0</v>
      </c>
      <c r="K54" s="56"/>
    </row>
    <row r="55" spans="1:11" x14ac:dyDescent="0.2">
      <c r="A55" s="52"/>
      <c r="B55" s="53" t="s">
        <v>40</v>
      </c>
      <c r="C55" s="54"/>
      <c r="D55" s="55">
        <f>SUM(D45:D54)</f>
        <v>0</v>
      </c>
      <c r="E55" s="55">
        <f>SUM(E45:E54)</f>
        <v>0</v>
      </c>
      <c r="F55" s="55">
        <f>SUM(F45:F54)</f>
        <v>0</v>
      </c>
      <c r="G55" s="55">
        <f>SUM(G45:G54)</f>
        <v>0</v>
      </c>
      <c r="H55" s="55">
        <f>SUM(H45:H54)</f>
        <v>0</v>
      </c>
      <c r="I55" s="33"/>
      <c r="J55" s="55">
        <f>SUM(J45:J54)</f>
        <v>0</v>
      </c>
      <c r="K55" s="56">
        <f>D55+E55+F55+G55+H55</f>
        <v>0</v>
      </c>
    </row>
    <row r="56" spans="1:11" x14ac:dyDescent="0.2">
      <c r="A56" s="29"/>
      <c r="B56" s="57"/>
      <c r="C56" s="45"/>
      <c r="D56" s="47"/>
      <c r="E56" s="47"/>
      <c r="F56" s="47"/>
      <c r="G56" s="47"/>
      <c r="H56" s="47"/>
      <c r="I56" s="33"/>
      <c r="J56" s="47"/>
      <c r="K56" s="56"/>
    </row>
    <row r="57" spans="1:11" x14ac:dyDescent="0.2">
      <c r="A57" s="29" t="s">
        <v>41</v>
      </c>
      <c r="B57" s="65" t="s">
        <v>42</v>
      </c>
      <c r="C57" s="100"/>
      <c r="D57" s="47"/>
      <c r="E57" s="42"/>
      <c r="F57" s="42"/>
      <c r="G57" s="42"/>
      <c r="H57" s="42"/>
      <c r="I57" s="33"/>
      <c r="J57" s="42"/>
      <c r="K57" s="56"/>
    </row>
    <row r="58" spans="1:11" x14ac:dyDescent="0.2">
      <c r="A58" s="64"/>
      <c r="B58" s="68" t="s">
        <v>43</v>
      </c>
      <c r="D58" s="37">
        <v>0</v>
      </c>
      <c r="E58" s="37">
        <v>0</v>
      </c>
      <c r="F58" s="37">
        <v>0</v>
      </c>
      <c r="G58" s="37">
        <v>0</v>
      </c>
      <c r="H58" s="37">
        <v>0</v>
      </c>
      <c r="I58" s="33"/>
      <c r="J58" s="38">
        <f t="shared" ref="J58:J67" si="2">D58+E58+F58+G58+H58</f>
        <v>0</v>
      </c>
      <c r="K58" s="56"/>
    </row>
    <row r="59" spans="1:11" x14ac:dyDescent="0.2">
      <c r="A59" s="64"/>
      <c r="B59" s="68" t="s">
        <v>44</v>
      </c>
      <c r="D59" s="37">
        <v>0</v>
      </c>
      <c r="E59" s="37">
        <v>0</v>
      </c>
      <c r="F59" s="37">
        <v>0</v>
      </c>
      <c r="G59" s="37">
        <v>0</v>
      </c>
      <c r="H59" s="37">
        <v>0</v>
      </c>
      <c r="I59" s="33"/>
      <c r="J59" s="38">
        <f t="shared" si="2"/>
        <v>0</v>
      </c>
      <c r="K59" s="56"/>
    </row>
    <row r="60" spans="1:11" x14ac:dyDescent="0.2">
      <c r="A60" s="64"/>
      <c r="B60" s="68" t="s">
        <v>45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3"/>
      <c r="J60" s="38">
        <f t="shared" si="2"/>
        <v>0</v>
      </c>
      <c r="K60" s="56"/>
    </row>
    <row r="61" spans="1:11" x14ac:dyDescent="0.2">
      <c r="A61" s="64"/>
      <c r="B61" s="68" t="s">
        <v>46</v>
      </c>
      <c r="D61" s="37">
        <v>0</v>
      </c>
      <c r="E61" s="37">
        <v>0</v>
      </c>
      <c r="F61" s="37">
        <v>0</v>
      </c>
      <c r="G61" s="37">
        <v>0</v>
      </c>
      <c r="H61" s="37">
        <v>0</v>
      </c>
      <c r="I61" s="33"/>
      <c r="J61" s="38">
        <f t="shared" si="2"/>
        <v>0</v>
      </c>
      <c r="K61" s="56"/>
    </row>
    <row r="62" spans="1:11" x14ac:dyDescent="0.2">
      <c r="A62" s="64"/>
      <c r="B62" s="68" t="s">
        <v>47</v>
      </c>
      <c r="D62" s="37">
        <v>0</v>
      </c>
      <c r="E62" s="37">
        <v>0</v>
      </c>
      <c r="F62" s="37">
        <v>0</v>
      </c>
      <c r="G62" s="37">
        <v>0</v>
      </c>
      <c r="H62" s="37">
        <v>0</v>
      </c>
      <c r="I62" s="33"/>
      <c r="J62" s="38">
        <f t="shared" si="2"/>
        <v>0</v>
      </c>
      <c r="K62" s="56"/>
    </row>
    <row r="63" spans="1:11" x14ac:dyDescent="0.2">
      <c r="A63" s="64"/>
      <c r="B63" s="68" t="s">
        <v>48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3"/>
      <c r="J63" s="38">
        <f t="shared" si="2"/>
        <v>0</v>
      </c>
      <c r="K63" s="56"/>
    </row>
    <row r="64" spans="1:11" x14ac:dyDescent="0.2">
      <c r="A64" s="64"/>
      <c r="B64" s="68" t="s">
        <v>49</v>
      </c>
      <c r="D64" s="37">
        <v>0</v>
      </c>
      <c r="E64" s="37">
        <v>0</v>
      </c>
      <c r="F64" s="37">
        <v>0</v>
      </c>
      <c r="G64" s="37">
        <v>0</v>
      </c>
      <c r="H64" s="37">
        <v>0</v>
      </c>
      <c r="I64" s="33"/>
      <c r="J64" s="38">
        <f t="shared" si="2"/>
        <v>0</v>
      </c>
      <c r="K64" s="56"/>
    </row>
    <row r="65" spans="1:11" x14ac:dyDescent="0.2">
      <c r="A65" s="64"/>
      <c r="B65" s="68" t="s">
        <v>50</v>
      </c>
      <c r="D65" s="37">
        <v>0</v>
      </c>
      <c r="E65" s="37">
        <v>0</v>
      </c>
      <c r="F65" s="37">
        <v>0</v>
      </c>
      <c r="G65" s="37">
        <v>0</v>
      </c>
      <c r="H65" s="37">
        <v>0</v>
      </c>
      <c r="I65" s="33"/>
      <c r="J65" s="38">
        <f t="shared" si="2"/>
        <v>0</v>
      </c>
      <c r="K65" s="56"/>
    </row>
    <row r="66" spans="1:11" x14ac:dyDescent="0.2">
      <c r="A66" s="64"/>
      <c r="B66" s="68" t="s">
        <v>51</v>
      </c>
      <c r="D66" s="37">
        <v>0</v>
      </c>
      <c r="E66" s="37">
        <v>0</v>
      </c>
      <c r="F66" s="37">
        <v>0</v>
      </c>
      <c r="G66" s="37">
        <v>0</v>
      </c>
      <c r="H66" s="37">
        <v>0</v>
      </c>
      <c r="I66" s="33"/>
      <c r="J66" s="38">
        <f t="shared" si="2"/>
        <v>0</v>
      </c>
      <c r="K66" s="56"/>
    </row>
    <row r="67" spans="1:11" x14ac:dyDescent="0.2">
      <c r="A67" s="64"/>
      <c r="B67" s="68" t="s">
        <v>52</v>
      </c>
      <c r="D67" s="37">
        <v>0</v>
      </c>
      <c r="E67" s="37">
        <v>0</v>
      </c>
      <c r="F67" s="37">
        <v>0</v>
      </c>
      <c r="G67" s="37">
        <v>0</v>
      </c>
      <c r="H67" s="37">
        <v>0</v>
      </c>
      <c r="I67" s="33"/>
      <c r="J67" s="38">
        <f t="shared" si="2"/>
        <v>0</v>
      </c>
      <c r="K67" s="56"/>
    </row>
    <row r="68" spans="1:11" x14ac:dyDescent="0.2">
      <c r="A68" s="52"/>
      <c r="B68" s="53" t="s">
        <v>53</v>
      </c>
      <c r="C68" s="54"/>
      <c r="D68" s="55">
        <f>SUM(D58:D67)</f>
        <v>0</v>
      </c>
      <c r="E68" s="55">
        <f>SUM(E57:E67)</f>
        <v>0</v>
      </c>
      <c r="F68" s="55">
        <f>SUM(F57:F67)</f>
        <v>0</v>
      </c>
      <c r="G68" s="55">
        <f>SUM(G57:G67)</f>
        <v>0</v>
      </c>
      <c r="H68" s="55">
        <f>SUM(H57:H67)</f>
        <v>0</v>
      </c>
      <c r="I68" s="33"/>
      <c r="J68" s="69">
        <f>SUM(J58:J67)</f>
        <v>0</v>
      </c>
      <c r="K68" s="56">
        <f>D68+E68+F68+G68+H68</f>
        <v>0</v>
      </c>
    </row>
    <row r="69" spans="1:11" x14ac:dyDescent="0.2">
      <c r="A69" s="29"/>
      <c r="B69" s="57"/>
      <c r="C69" s="45"/>
      <c r="D69" s="47"/>
      <c r="E69" s="47"/>
      <c r="F69" s="47"/>
      <c r="G69" s="47"/>
      <c r="H69" s="47"/>
      <c r="I69" s="33"/>
      <c r="J69" s="47"/>
      <c r="K69" s="56"/>
    </row>
    <row r="70" spans="1:11" x14ac:dyDescent="0.2">
      <c r="A70" s="29" t="s">
        <v>54</v>
      </c>
      <c r="B70" s="30" t="s">
        <v>55</v>
      </c>
      <c r="D70" s="70"/>
      <c r="E70" s="56"/>
      <c r="F70" s="56"/>
      <c r="G70" s="56"/>
      <c r="H70" s="56"/>
      <c r="I70" s="33"/>
      <c r="J70" s="50"/>
      <c r="K70" s="56"/>
    </row>
    <row r="71" spans="1:11" x14ac:dyDescent="0.2">
      <c r="A71" s="29"/>
      <c r="B71" s="35" t="s">
        <v>56</v>
      </c>
      <c r="D71" s="37">
        <v>0</v>
      </c>
      <c r="E71" s="37">
        <v>0</v>
      </c>
      <c r="F71" s="37">
        <v>0</v>
      </c>
      <c r="G71" s="37">
        <v>0</v>
      </c>
      <c r="H71" s="37">
        <v>0</v>
      </c>
      <c r="I71" s="33"/>
      <c r="J71" s="38">
        <f t="shared" ref="J71:J80" si="3">D71+E71+F71+G71+H71</f>
        <v>0</v>
      </c>
      <c r="K71" s="56"/>
    </row>
    <row r="72" spans="1:11" x14ac:dyDescent="0.2">
      <c r="A72" s="29"/>
      <c r="B72" s="35" t="s">
        <v>57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3"/>
      <c r="J72" s="38">
        <f t="shared" si="3"/>
        <v>0</v>
      </c>
      <c r="K72" s="56"/>
    </row>
    <row r="73" spans="1:11" x14ac:dyDescent="0.2">
      <c r="A73" s="29"/>
      <c r="B73" s="35" t="s">
        <v>58</v>
      </c>
      <c r="D73" s="37">
        <v>0</v>
      </c>
      <c r="E73" s="37">
        <v>0</v>
      </c>
      <c r="F73" s="37">
        <v>0</v>
      </c>
      <c r="G73" s="37">
        <v>0</v>
      </c>
      <c r="H73" s="37">
        <v>0</v>
      </c>
      <c r="I73" s="33"/>
      <c r="J73" s="38">
        <f t="shared" si="3"/>
        <v>0</v>
      </c>
      <c r="K73" s="56"/>
    </row>
    <row r="74" spans="1:11" x14ac:dyDescent="0.2">
      <c r="A74" s="29"/>
      <c r="B74" s="35" t="s">
        <v>59</v>
      </c>
      <c r="D74" s="37">
        <v>0</v>
      </c>
      <c r="E74" s="37">
        <v>0</v>
      </c>
      <c r="F74" s="37">
        <v>0</v>
      </c>
      <c r="G74" s="37">
        <v>0</v>
      </c>
      <c r="H74" s="37">
        <v>0</v>
      </c>
      <c r="I74" s="33"/>
      <c r="J74" s="38">
        <f t="shared" si="3"/>
        <v>0</v>
      </c>
      <c r="K74" s="56"/>
    </row>
    <row r="75" spans="1:11" x14ac:dyDescent="0.2">
      <c r="A75" s="29"/>
      <c r="B75" s="35" t="s">
        <v>60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3"/>
      <c r="J75" s="38">
        <f t="shared" si="3"/>
        <v>0</v>
      </c>
      <c r="K75" s="56"/>
    </row>
    <row r="76" spans="1:11" x14ac:dyDescent="0.2">
      <c r="A76" s="29"/>
      <c r="B76" s="35" t="s">
        <v>61</v>
      </c>
      <c r="D76" s="37">
        <v>0</v>
      </c>
      <c r="E76" s="37">
        <v>0</v>
      </c>
      <c r="F76" s="37">
        <v>0</v>
      </c>
      <c r="G76" s="37">
        <v>0</v>
      </c>
      <c r="H76" s="37">
        <v>0</v>
      </c>
      <c r="I76" s="33"/>
      <c r="J76" s="38">
        <f t="shared" si="3"/>
        <v>0</v>
      </c>
      <c r="K76" s="56"/>
    </row>
    <row r="77" spans="1:11" x14ac:dyDescent="0.2">
      <c r="A77" s="29"/>
      <c r="B77" s="35" t="s">
        <v>62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3"/>
      <c r="J77" s="38">
        <f t="shared" si="3"/>
        <v>0</v>
      </c>
      <c r="K77" s="56"/>
    </row>
    <row r="78" spans="1:11" x14ac:dyDescent="0.2">
      <c r="A78" s="29"/>
      <c r="B78" s="35" t="s">
        <v>63</v>
      </c>
      <c r="D78" s="37">
        <v>0</v>
      </c>
      <c r="E78" s="37">
        <v>0</v>
      </c>
      <c r="F78" s="37">
        <v>0</v>
      </c>
      <c r="G78" s="37">
        <v>0</v>
      </c>
      <c r="H78" s="37">
        <v>0</v>
      </c>
      <c r="I78" s="33"/>
      <c r="J78" s="38">
        <f t="shared" si="3"/>
        <v>0</v>
      </c>
      <c r="K78" s="56"/>
    </row>
    <row r="79" spans="1:11" x14ac:dyDescent="0.2">
      <c r="A79" s="64"/>
      <c r="B79" s="35" t="s">
        <v>64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3"/>
      <c r="J79" s="38">
        <f t="shared" si="3"/>
        <v>0</v>
      </c>
      <c r="K79" s="56"/>
    </row>
    <row r="80" spans="1:11" x14ac:dyDescent="0.2">
      <c r="A80" s="29"/>
      <c r="B80" s="35" t="s">
        <v>65</v>
      </c>
      <c r="D80" s="37">
        <v>0</v>
      </c>
      <c r="E80" s="37">
        <v>0</v>
      </c>
      <c r="F80" s="37">
        <v>0</v>
      </c>
      <c r="G80" s="37">
        <v>0</v>
      </c>
      <c r="H80" s="37">
        <v>0</v>
      </c>
      <c r="I80" s="33"/>
      <c r="J80" s="38">
        <f t="shared" si="3"/>
        <v>0</v>
      </c>
      <c r="K80" s="56"/>
    </row>
    <row r="81" spans="1:11" x14ac:dyDescent="0.2">
      <c r="A81" s="52"/>
      <c r="B81" s="53" t="s">
        <v>66</v>
      </c>
      <c r="C81" s="54"/>
      <c r="D81" s="55">
        <f>SUM(D71:D80)</f>
        <v>0</v>
      </c>
      <c r="E81" s="55">
        <f>SUM(E71:E80)</f>
        <v>0</v>
      </c>
      <c r="F81" s="55">
        <f>SUM(F71:F80)</f>
        <v>0</v>
      </c>
      <c r="G81" s="55">
        <f>SUM(G71:G80)</f>
        <v>0</v>
      </c>
      <c r="H81" s="55">
        <f>SUM(H71:H80)</f>
        <v>0</v>
      </c>
      <c r="I81" s="33"/>
      <c r="J81" s="69">
        <f>SUM(J71:J80)</f>
        <v>0</v>
      </c>
      <c r="K81" s="56">
        <f>D81+E81+F81+G81+H81</f>
        <v>0</v>
      </c>
    </row>
    <row r="82" spans="1:11" x14ac:dyDescent="0.2">
      <c r="A82" s="29"/>
      <c r="B82" s="57"/>
      <c r="C82" s="45"/>
      <c r="D82" s="47"/>
      <c r="E82" s="47"/>
      <c r="F82" s="47"/>
      <c r="G82" s="47"/>
      <c r="H82" s="47"/>
      <c r="I82" s="33"/>
      <c r="J82" s="47"/>
      <c r="K82" s="56"/>
    </row>
    <row r="83" spans="1:11" x14ac:dyDescent="0.2">
      <c r="A83" s="29" t="s">
        <v>67</v>
      </c>
      <c r="B83" s="30" t="s">
        <v>68</v>
      </c>
      <c r="D83" s="70"/>
      <c r="E83" s="56"/>
      <c r="F83" s="56"/>
      <c r="G83" s="56"/>
      <c r="H83" s="56"/>
      <c r="I83" s="33"/>
      <c r="J83" s="50"/>
      <c r="K83" s="56"/>
    </row>
    <row r="84" spans="1:11" x14ac:dyDescent="0.2">
      <c r="A84" s="29"/>
      <c r="B84" s="35" t="s">
        <v>69</v>
      </c>
      <c r="D84" s="37">
        <v>0</v>
      </c>
      <c r="E84" s="37">
        <v>0</v>
      </c>
      <c r="F84" s="37">
        <v>0</v>
      </c>
      <c r="G84" s="37">
        <v>0</v>
      </c>
      <c r="H84" s="37">
        <v>0</v>
      </c>
      <c r="I84" s="33"/>
      <c r="J84" s="38">
        <f t="shared" ref="J84:J93" si="4">D84+E84+F84+G84+H84</f>
        <v>0</v>
      </c>
      <c r="K84" s="56"/>
    </row>
    <row r="85" spans="1:11" x14ac:dyDescent="0.2">
      <c r="A85" s="29"/>
      <c r="B85" s="35" t="s">
        <v>70</v>
      </c>
      <c r="D85" s="37">
        <v>0</v>
      </c>
      <c r="E85" s="37">
        <v>0</v>
      </c>
      <c r="F85" s="37">
        <v>0</v>
      </c>
      <c r="G85" s="37">
        <v>0</v>
      </c>
      <c r="H85" s="37">
        <v>0</v>
      </c>
      <c r="I85" s="33"/>
      <c r="J85" s="38">
        <f t="shared" si="4"/>
        <v>0</v>
      </c>
      <c r="K85" s="56"/>
    </row>
    <row r="86" spans="1:11" x14ac:dyDescent="0.2">
      <c r="A86" s="29"/>
      <c r="B86" s="35" t="s">
        <v>71</v>
      </c>
      <c r="D86" s="37">
        <v>0</v>
      </c>
      <c r="E86" s="37">
        <v>0</v>
      </c>
      <c r="F86" s="37">
        <v>0</v>
      </c>
      <c r="G86" s="37">
        <v>0</v>
      </c>
      <c r="H86" s="37">
        <v>0</v>
      </c>
      <c r="I86" s="33"/>
      <c r="J86" s="38">
        <f t="shared" si="4"/>
        <v>0</v>
      </c>
      <c r="K86" s="56"/>
    </row>
    <row r="87" spans="1:11" x14ac:dyDescent="0.2">
      <c r="A87" s="29"/>
      <c r="B87" s="35" t="s">
        <v>72</v>
      </c>
      <c r="D87" s="37">
        <v>0</v>
      </c>
      <c r="E87" s="37">
        <v>0</v>
      </c>
      <c r="F87" s="37">
        <v>0</v>
      </c>
      <c r="G87" s="37">
        <v>0</v>
      </c>
      <c r="H87" s="37">
        <v>0</v>
      </c>
      <c r="I87" s="33"/>
      <c r="J87" s="38">
        <f t="shared" si="4"/>
        <v>0</v>
      </c>
      <c r="K87" s="56"/>
    </row>
    <row r="88" spans="1:11" x14ac:dyDescent="0.2">
      <c r="A88" s="29"/>
      <c r="B88" s="35" t="s">
        <v>73</v>
      </c>
      <c r="D88" s="37">
        <v>0</v>
      </c>
      <c r="E88" s="37">
        <v>0</v>
      </c>
      <c r="F88" s="37">
        <v>0</v>
      </c>
      <c r="G88" s="37">
        <v>0</v>
      </c>
      <c r="H88" s="37">
        <v>0</v>
      </c>
      <c r="I88" s="33"/>
      <c r="J88" s="38">
        <f t="shared" si="4"/>
        <v>0</v>
      </c>
      <c r="K88" s="56"/>
    </row>
    <row r="89" spans="1:11" x14ac:dyDescent="0.2">
      <c r="A89" s="29"/>
      <c r="B89" s="35" t="s">
        <v>74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3"/>
      <c r="J89" s="38">
        <f t="shared" si="4"/>
        <v>0</v>
      </c>
      <c r="K89" s="56"/>
    </row>
    <row r="90" spans="1:11" x14ac:dyDescent="0.2">
      <c r="A90" s="29"/>
      <c r="B90" s="35" t="s">
        <v>75</v>
      </c>
      <c r="D90" s="37">
        <v>0</v>
      </c>
      <c r="E90" s="37">
        <v>0</v>
      </c>
      <c r="F90" s="37">
        <v>0</v>
      </c>
      <c r="G90" s="37">
        <v>0</v>
      </c>
      <c r="H90" s="37">
        <v>0</v>
      </c>
      <c r="I90" s="33"/>
      <c r="J90" s="38">
        <f t="shared" si="4"/>
        <v>0</v>
      </c>
      <c r="K90" s="56"/>
    </row>
    <row r="91" spans="1:11" x14ac:dyDescent="0.2">
      <c r="A91" s="29"/>
      <c r="B91" s="35" t="s">
        <v>76</v>
      </c>
      <c r="D91" s="37">
        <v>0</v>
      </c>
      <c r="E91" s="37">
        <v>0</v>
      </c>
      <c r="F91" s="37">
        <v>0</v>
      </c>
      <c r="G91" s="37">
        <v>0</v>
      </c>
      <c r="H91" s="37">
        <v>0</v>
      </c>
      <c r="I91" s="33"/>
      <c r="J91" s="38">
        <f t="shared" si="4"/>
        <v>0</v>
      </c>
      <c r="K91" s="56"/>
    </row>
    <row r="92" spans="1:11" x14ac:dyDescent="0.2">
      <c r="A92" s="64"/>
      <c r="B92" s="35" t="s">
        <v>77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3"/>
      <c r="J92" s="38">
        <f t="shared" si="4"/>
        <v>0</v>
      </c>
      <c r="K92" s="56"/>
    </row>
    <row r="93" spans="1:11" x14ac:dyDescent="0.2">
      <c r="A93" s="29"/>
      <c r="B93" s="35" t="s">
        <v>78</v>
      </c>
      <c r="D93" s="37">
        <v>0</v>
      </c>
      <c r="E93" s="37">
        <v>0</v>
      </c>
      <c r="F93" s="37">
        <v>0</v>
      </c>
      <c r="G93" s="37">
        <v>0</v>
      </c>
      <c r="H93" s="37">
        <v>0</v>
      </c>
      <c r="I93" s="33"/>
      <c r="J93" s="38">
        <f t="shared" si="4"/>
        <v>0</v>
      </c>
      <c r="K93" s="56"/>
    </row>
    <row r="94" spans="1:11" x14ac:dyDescent="0.2">
      <c r="A94" s="52"/>
      <c r="B94" s="53" t="s">
        <v>79</v>
      </c>
      <c r="C94" s="54"/>
      <c r="D94" s="55">
        <f>SUM(D84:D93)</f>
        <v>0</v>
      </c>
      <c r="E94" s="55">
        <f>SUM(E84:E93)</f>
        <v>0</v>
      </c>
      <c r="F94" s="55">
        <f>SUM(F84:F93)</f>
        <v>0</v>
      </c>
      <c r="G94" s="55">
        <f>SUM(G84:G93)</f>
        <v>0</v>
      </c>
      <c r="H94" s="55">
        <f>SUM(H84:H93)</f>
        <v>0</v>
      </c>
      <c r="I94" s="33"/>
      <c r="J94" s="69">
        <f>SUM(J84:J93)</f>
        <v>0</v>
      </c>
      <c r="K94" s="56">
        <f>D94+E94+F94+G94+H94</f>
        <v>0</v>
      </c>
    </row>
    <row r="95" spans="1:11" x14ac:dyDescent="0.2">
      <c r="A95" s="29"/>
      <c r="B95" s="57"/>
      <c r="C95" s="45"/>
      <c r="D95" s="47"/>
      <c r="E95" s="47"/>
      <c r="F95" s="47"/>
      <c r="G95" s="47"/>
      <c r="H95" s="47"/>
      <c r="I95" s="33"/>
      <c r="J95" s="47"/>
      <c r="K95" s="56"/>
    </row>
    <row r="96" spans="1:11" x14ac:dyDescent="0.2">
      <c r="A96" s="29" t="s">
        <v>80</v>
      </c>
      <c r="B96" s="30" t="s">
        <v>81</v>
      </c>
      <c r="D96" s="70"/>
      <c r="E96" s="56"/>
      <c r="F96" s="56"/>
      <c r="G96" s="56"/>
      <c r="H96" s="56"/>
      <c r="I96" s="33"/>
      <c r="J96" s="50"/>
      <c r="K96" s="56"/>
    </row>
    <row r="97" spans="1:11" x14ac:dyDescent="0.2">
      <c r="A97" s="29"/>
      <c r="B97" s="35" t="s">
        <v>82</v>
      </c>
      <c r="D97" s="37">
        <v>0</v>
      </c>
      <c r="E97" s="37">
        <v>0</v>
      </c>
      <c r="F97" s="37">
        <v>0</v>
      </c>
      <c r="G97" s="37">
        <v>0</v>
      </c>
      <c r="H97" s="37">
        <v>0</v>
      </c>
      <c r="I97" s="33"/>
      <c r="J97" s="38">
        <f t="shared" ref="J97:J106" si="5">D97+E97+F97+G97+H97</f>
        <v>0</v>
      </c>
      <c r="K97" s="56"/>
    </row>
    <row r="98" spans="1:11" x14ac:dyDescent="0.2">
      <c r="A98" s="29"/>
      <c r="B98" s="35" t="s">
        <v>83</v>
      </c>
      <c r="D98" s="37">
        <v>0</v>
      </c>
      <c r="E98" s="37">
        <v>0</v>
      </c>
      <c r="F98" s="37">
        <v>0</v>
      </c>
      <c r="G98" s="37">
        <v>0</v>
      </c>
      <c r="H98" s="37">
        <v>0</v>
      </c>
      <c r="I98" s="33"/>
      <c r="J98" s="38">
        <f t="shared" si="5"/>
        <v>0</v>
      </c>
      <c r="K98" s="56"/>
    </row>
    <row r="99" spans="1:11" x14ac:dyDescent="0.2">
      <c r="A99" s="29"/>
      <c r="B99" s="35" t="s">
        <v>84</v>
      </c>
      <c r="D99" s="37">
        <v>0</v>
      </c>
      <c r="E99" s="37">
        <v>0</v>
      </c>
      <c r="F99" s="37">
        <v>0</v>
      </c>
      <c r="G99" s="37">
        <v>0</v>
      </c>
      <c r="H99" s="37">
        <v>0</v>
      </c>
      <c r="I99" s="33"/>
      <c r="J99" s="38">
        <f t="shared" si="5"/>
        <v>0</v>
      </c>
      <c r="K99" s="56"/>
    </row>
    <row r="100" spans="1:11" x14ac:dyDescent="0.2">
      <c r="A100" s="29"/>
      <c r="B100" s="35" t="s">
        <v>85</v>
      </c>
      <c r="D100" s="37">
        <v>0</v>
      </c>
      <c r="E100" s="37">
        <v>0</v>
      </c>
      <c r="F100" s="37">
        <v>0</v>
      </c>
      <c r="G100" s="37">
        <v>0</v>
      </c>
      <c r="H100" s="37">
        <v>0</v>
      </c>
      <c r="I100" s="33"/>
      <c r="J100" s="38">
        <f t="shared" si="5"/>
        <v>0</v>
      </c>
      <c r="K100" s="56"/>
    </row>
    <row r="101" spans="1:11" x14ac:dyDescent="0.2">
      <c r="A101" s="29"/>
      <c r="B101" s="35" t="s">
        <v>86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3"/>
      <c r="J101" s="38">
        <f t="shared" si="5"/>
        <v>0</v>
      </c>
      <c r="K101" s="56"/>
    </row>
    <row r="102" spans="1:11" x14ac:dyDescent="0.2">
      <c r="A102" s="29"/>
      <c r="B102" s="35" t="s">
        <v>87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3"/>
      <c r="J102" s="38">
        <f t="shared" si="5"/>
        <v>0</v>
      </c>
      <c r="K102" s="56"/>
    </row>
    <row r="103" spans="1:11" x14ac:dyDescent="0.2">
      <c r="A103" s="29"/>
      <c r="B103" s="35" t="s">
        <v>88</v>
      </c>
      <c r="D103" s="37">
        <v>0</v>
      </c>
      <c r="E103" s="37">
        <v>0</v>
      </c>
      <c r="F103" s="37">
        <v>0</v>
      </c>
      <c r="G103" s="37">
        <v>0</v>
      </c>
      <c r="H103" s="37">
        <v>0</v>
      </c>
      <c r="I103" s="33"/>
      <c r="J103" s="38">
        <f t="shared" si="5"/>
        <v>0</v>
      </c>
      <c r="K103" s="56"/>
    </row>
    <row r="104" spans="1:11" x14ac:dyDescent="0.2">
      <c r="A104" s="29"/>
      <c r="B104" s="35" t="s">
        <v>89</v>
      </c>
      <c r="D104" s="37">
        <v>0</v>
      </c>
      <c r="E104" s="37">
        <v>0</v>
      </c>
      <c r="F104" s="37">
        <v>0</v>
      </c>
      <c r="G104" s="37">
        <v>0</v>
      </c>
      <c r="H104" s="37">
        <v>0</v>
      </c>
      <c r="I104" s="33"/>
      <c r="J104" s="38">
        <f t="shared" si="5"/>
        <v>0</v>
      </c>
      <c r="K104" s="56"/>
    </row>
    <row r="105" spans="1:11" x14ac:dyDescent="0.2">
      <c r="A105" s="64"/>
      <c r="B105" s="35" t="s">
        <v>90</v>
      </c>
      <c r="D105" s="37">
        <v>0</v>
      </c>
      <c r="E105" s="37">
        <v>0</v>
      </c>
      <c r="F105" s="37">
        <v>0</v>
      </c>
      <c r="G105" s="37">
        <v>0</v>
      </c>
      <c r="H105" s="37">
        <v>0</v>
      </c>
      <c r="I105" s="33"/>
      <c r="J105" s="38">
        <f t="shared" si="5"/>
        <v>0</v>
      </c>
      <c r="K105" s="56"/>
    </row>
    <row r="106" spans="1:11" x14ac:dyDescent="0.2">
      <c r="A106" s="29"/>
      <c r="B106" s="35" t="s">
        <v>91</v>
      </c>
      <c r="D106" s="37">
        <v>0</v>
      </c>
      <c r="E106" s="37">
        <v>0</v>
      </c>
      <c r="F106" s="37">
        <v>0</v>
      </c>
      <c r="G106" s="37">
        <v>0</v>
      </c>
      <c r="H106" s="37">
        <v>0</v>
      </c>
      <c r="I106" s="33"/>
      <c r="J106" s="38">
        <f t="shared" si="5"/>
        <v>0</v>
      </c>
      <c r="K106" s="56"/>
    </row>
    <row r="107" spans="1:11" x14ac:dyDescent="0.2">
      <c r="A107" s="52"/>
      <c r="B107" s="53" t="s">
        <v>92</v>
      </c>
      <c r="C107" s="54"/>
      <c r="D107" s="55">
        <f>SUM(D97:D106)</f>
        <v>0</v>
      </c>
      <c r="E107" s="55">
        <f>SUM(E97:E106)</f>
        <v>0</v>
      </c>
      <c r="F107" s="55">
        <f>SUM(F97:F106)</f>
        <v>0</v>
      </c>
      <c r="G107" s="55">
        <f>SUM(G97:G106)</f>
        <v>0</v>
      </c>
      <c r="H107" s="55">
        <f>SUM(H97:H106)</f>
        <v>0</v>
      </c>
      <c r="I107" s="33"/>
      <c r="J107" s="69">
        <f>SUM(J97:J106)</f>
        <v>0</v>
      </c>
      <c r="K107" s="56">
        <f>D107+E107+F107+G107+H107</f>
        <v>0</v>
      </c>
    </row>
    <row r="108" spans="1:11" s="43" customFormat="1" x14ac:dyDescent="0.2">
      <c r="A108" s="39"/>
      <c r="B108" s="62"/>
      <c r="C108" s="45"/>
      <c r="D108" s="47"/>
      <c r="E108" s="47"/>
      <c r="F108" s="47"/>
      <c r="G108" s="47"/>
      <c r="H108" s="47"/>
      <c r="I108" s="33"/>
      <c r="J108" s="42"/>
      <c r="K108" s="63"/>
    </row>
    <row r="109" spans="1:11" x14ac:dyDescent="0.2">
      <c r="A109" s="29" t="s">
        <v>93</v>
      </c>
      <c r="B109" s="30" t="s">
        <v>123</v>
      </c>
      <c r="D109" s="70"/>
      <c r="E109" s="56"/>
      <c r="F109" s="56"/>
      <c r="G109" s="56"/>
      <c r="H109" s="56"/>
      <c r="I109" s="33"/>
      <c r="J109" s="50"/>
      <c r="K109" s="56"/>
    </row>
    <row r="110" spans="1:11" x14ac:dyDescent="0.2">
      <c r="A110" s="29"/>
      <c r="B110" s="30"/>
      <c r="D110" s="70"/>
      <c r="E110" s="56"/>
      <c r="F110" s="56"/>
      <c r="G110" s="56"/>
      <c r="H110" s="56"/>
      <c r="I110" s="33"/>
      <c r="J110" s="50"/>
      <c r="K110" s="56"/>
    </row>
    <row r="111" spans="1:11" x14ac:dyDescent="0.2">
      <c r="A111" s="29"/>
      <c r="B111" s="24" t="s">
        <v>95</v>
      </c>
      <c r="D111" s="37">
        <v>0</v>
      </c>
      <c r="E111" s="37">
        <v>0</v>
      </c>
      <c r="F111" s="37">
        <v>0</v>
      </c>
      <c r="G111" s="37">
        <v>0</v>
      </c>
      <c r="H111" s="37">
        <v>0</v>
      </c>
      <c r="I111" s="33"/>
      <c r="J111" s="38">
        <f t="shared" ref="J111:J120" si="6">D111+E111+F111+G111+H111</f>
        <v>0</v>
      </c>
      <c r="K111" s="56"/>
    </row>
    <row r="112" spans="1:11" x14ac:dyDescent="0.2">
      <c r="A112" s="29"/>
      <c r="B112" s="24" t="s">
        <v>96</v>
      </c>
      <c r="D112" s="37">
        <v>0</v>
      </c>
      <c r="E112" s="37">
        <v>0</v>
      </c>
      <c r="F112" s="37">
        <v>0</v>
      </c>
      <c r="G112" s="37">
        <v>0</v>
      </c>
      <c r="H112" s="37">
        <v>0</v>
      </c>
      <c r="I112" s="33"/>
      <c r="J112" s="38">
        <f t="shared" si="6"/>
        <v>0</v>
      </c>
      <c r="K112" s="56"/>
    </row>
    <row r="113" spans="1:11" x14ac:dyDescent="0.2">
      <c r="A113" s="29"/>
      <c r="B113" s="24" t="s">
        <v>97</v>
      </c>
      <c r="D113" s="37">
        <v>0</v>
      </c>
      <c r="E113" s="37">
        <v>0</v>
      </c>
      <c r="F113" s="37">
        <v>0</v>
      </c>
      <c r="G113" s="37">
        <v>0</v>
      </c>
      <c r="H113" s="37">
        <v>0</v>
      </c>
      <c r="I113" s="33"/>
      <c r="J113" s="38">
        <f t="shared" si="6"/>
        <v>0</v>
      </c>
      <c r="K113" s="56"/>
    </row>
    <row r="114" spans="1:11" x14ac:dyDescent="0.2">
      <c r="A114" s="64"/>
      <c r="B114" s="24" t="s">
        <v>98</v>
      </c>
      <c r="D114" s="37">
        <v>0</v>
      </c>
      <c r="E114" s="37">
        <v>0</v>
      </c>
      <c r="F114" s="37">
        <v>0</v>
      </c>
      <c r="G114" s="37">
        <v>0</v>
      </c>
      <c r="H114" s="37">
        <v>0</v>
      </c>
      <c r="I114" s="33"/>
      <c r="J114" s="38">
        <f t="shared" si="6"/>
        <v>0</v>
      </c>
      <c r="K114" s="56"/>
    </row>
    <row r="115" spans="1:11" x14ac:dyDescent="0.2">
      <c r="A115" s="29"/>
      <c r="B115" s="24" t="s">
        <v>99</v>
      </c>
      <c r="D115" s="37">
        <v>0</v>
      </c>
      <c r="E115" s="37">
        <v>0</v>
      </c>
      <c r="F115" s="37">
        <v>0</v>
      </c>
      <c r="G115" s="37">
        <v>0</v>
      </c>
      <c r="H115" s="37">
        <v>0</v>
      </c>
      <c r="I115" s="33"/>
      <c r="J115" s="38">
        <f t="shared" si="6"/>
        <v>0</v>
      </c>
      <c r="K115" s="56"/>
    </row>
    <row r="116" spans="1:11" x14ac:dyDescent="0.2">
      <c r="A116" s="29"/>
      <c r="B116" s="24" t="s">
        <v>100</v>
      </c>
      <c r="D116" s="37">
        <v>0</v>
      </c>
      <c r="E116" s="37">
        <v>0</v>
      </c>
      <c r="F116" s="37">
        <v>0</v>
      </c>
      <c r="G116" s="37">
        <v>0</v>
      </c>
      <c r="H116" s="37">
        <v>0</v>
      </c>
      <c r="I116" s="33"/>
      <c r="J116" s="38">
        <f t="shared" si="6"/>
        <v>0</v>
      </c>
      <c r="K116" s="56"/>
    </row>
    <row r="117" spans="1:11" x14ac:dyDescent="0.2">
      <c r="A117" s="29"/>
      <c r="B117" s="24" t="s">
        <v>101</v>
      </c>
      <c r="D117" s="37">
        <v>0</v>
      </c>
      <c r="E117" s="37">
        <v>0</v>
      </c>
      <c r="F117" s="37">
        <v>0</v>
      </c>
      <c r="G117" s="37">
        <v>0</v>
      </c>
      <c r="H117" s="37">
        <v>0</v>
      </c>
      <c r="I117" s="33"/>
      <c r="J117" s="38">
        <f t="shared" si="6"/>
        <v>0</v>
      </c>
      <c r="K117" s="56"/>
    </row>
    <row r="118" spans="1:11" x14ac:dyDescent="0.2">
      <c r="A118" s="29"/>
      <c r="B118" s="24" t="s">
        <v>102</v>
      </c>
      <c r="D118" s="37">
        <v>0</v>
      </c>
      <c r="E118" s="37">
        <v>0</v>
      </c>
      <c r="F118" s="37">
        <v>0</v>
      </c>
      <c r="G118" s="37">
        <v>0</v>
      </c>
      <c r="H118" s="37">
        <v>0</v>
      </c>
      <c r="I118" s="33"/>
      <c r="J118" s="38">
        <f t="shared" si="6"/>
        <v>0</v>
      </c>
      <c r="K118" s="56"/>
    </row>
    <row r="119" spans="1:11" x14ac:dyDescent="0.2">
      <c r="A119" s="29"/>
      <c r="B119" s="24" t="s">
        <v>103</v>
      </c>
      <c r="D119" s="37">
        <v>0</v>
      </c>
      <c r="E119" s="37">
        <v>0</v>
      </c>
      <c r="F119" s="37">
        <v>0</v>
      </c>
      <c r="G119" s="37">
        <v>0</v>
      </c>
      <c r="H119" s="37">
        <v>0</v>
      </c>
      <c r="I119" s="33"/>
      <c r="J119" s="38">
        <f t="shared" si="6"/>
        <v>0</v>
      </c>
      <c r="K119" s="56"/>
    </row>
    <row r="120" spans="1:11" x14ac:dyDescent="0.2">
      <c r="A120" s="29"/>
      <c r="B120" s="24" t="s">
        <v>104</v>
      </c>
      <c r="D120" s="37">
        <v>0</v>
      </c>
      <c r="E120" s="37">
        <v>0</v>
      </c>
      <c r="F120" s="37">
        <v>0</v>
      </c>
      <c r="G120" s="37">
        <v>0</v>
      </c>
      <c r="H120" s="37">
        <v>0</v>
      </c>
      <c r="I120" s="33"/>
      <c r="J120" s="38">
        <f t="shared" si="6"/>
        <v>0</v>
      </c>
      <c r="K120" s="56"/>
    </row>
    <row r="121" spans="1:11" x14ac:dyDescent="0.2">
      <c r="A121" s="52"/>
      <c r="B121" s="53" t="s">
        <v>124</v>
      </c>
      <c r="C121" s="54"/>
      <c r="D121" s="55">
        <f>SUM(D111:D120)</f>
        <v>0</v>
      </c>
      <c r="E121" s="55">
        <f>SUM(E111:E120)</f>
        <v>0</v>
      </c>
      <c r="F121" s="55">
        <f>SUM(F111:F120)</f>
        <v>0</v>
      </c>
      <c r="G121" s="55">
        <f>SUM(G111:G120)</f>
        <v>0</v>
      </c>
      <c r="H121" s="55">
        <f>SUM(H111:H120)</f>
        <v>0</v>
      </c>
      <c r="I121" s="33"/>
      <c r="J121" s="55">
        <f>SUM(J111:J120)</f>
        <v>0</v>
      </c>
      <c r="K121" s="56">
        <f>D121+E121+F121+G121+H121</f>
        <v>0</v>
      </c>
    </row>
    <row r="122" spans="1:11" s="43" customFormat="1" x14ac:dyDescent="0.2">
      <c r="A122" s="39"/>
      <c r="B122" s="62"/>
      <c r="C122" s="45"/>
      <c r="D122" s="47"/>
      <c r="E122" s="47"/>
      <c r="F122" s="47"/>
      <c r="G122" s="47"/>
      <c r="H122" s="47"/>
      <c r="I122" s="33"/>
      <c r="J122" s="71"/>
      <c r="K122" s="63"/>
    </row>
    <row r="123" spans="1:11" x14ac:dyDescent="0.2">
      <c r="A123" s="29" t="s">
        <v>106</v>
      </c>
      <c r="B123" s="30" t="s">
        <v>107</v>
      </c>
      <c r="C123" s="72"/>
      <c r="D123" s="73">
        <f>D29+D42+D55+D68+D81+D94+D107+D121</f>
        <v>0</v>
      </c>
      <c r="E123" s="73">
        <f>E29+E42+E55+E68+E81+E94+E107+E121</f>
        <v>0</v>
      </c>
      <c r="F123" s="73">
        <f>F29+F42+F55+F68+F81+F94+F107+F121</f>
        <v>0</v>
      </c>
      <c r="G123" s="73">
        <f>G29+G42+G55+G68+G81+G94+G107+G121</f>
        <v>0</v>
      </c>
      <c r="H123" s="73">
        <f>H29+H42+H55+H68+H81+H94+H107+H121</f>
        <v>0</v>
      </c>
      <c r="I123" s="33"/>
      <c r="J123" s="73">
        <f>J29+J42+J55+J68+J81+J94+J107+J121</f>
        <v>0</v>
      </c>
      <c r="K123" s="56">
        <f>K29+K42+K55+K68+K81+K94+K107+K121</f>
        <v>0</v>
      </c>
    </row>
    <row r="124" spans="1:11" s="43" customFormat="1" x14ac:dyDescent="0.2">
      <c r="A124" s="39"/>
      <c r="B124" s="74"/>
      <c r="C124" s="75"/>
      <c r="D124" s="47"/>
      <c r="E124" s="47"/>
      <c r="F124" s="47"/>
      <c r="G124" s="47"/>
      <c r="H124" s="47"/>
      <c r="I124" s="33"/>
      <c r="J124" s="76"/>
      <c r="K124" s="56"/>
    </row>
    <row r="125" spans="1:11" x14ac:dyDescent="0.2">
      <c r="A125" s="29" t="s">
        <v>108</v>
      </c>
      <c r="B125" s="30" t="s">
        <v>109</v>
      </c>
      <c r="C125" s="77">
        <v>0.26</v>
      </c>
      <c r="D125" s="73">
        <f>ROUND((D123-D68-D107)*$C$125,0)</f>
        <v>0</v>
      </c>
      <c r="E125" s="73">
        <f>ROUND((E123-E68-E107)*$C$125,0)</f>
        <v>0</v>
      </c>
      <c r="F125" s="73">
        <f>ROUND((F123-F68-F107)*$C$125,0)</f>
        <v>0</v>
      </c>
      <c r="G125" s="73">
        <f>ROUND((G123-G68-G107)*$C$125,0)</f>
        <v>0</v>
      </c>
      <c r="H125" s="73">
        <f>ROUND((H123-H68-H107)*$C$125,0)</f>
        <v>0</v>
      </c>
      <c r="I125" s="33"/>
      <c r="J125" s="73">
        <f>ROUND((J123-J68-J107)*$C$125,0)</f>
        <v>0</v>
      </c>
      <c r="K125" s="56">
        <f>ROUND((K123-K68-K107)*$C$125,0)</f>
        <v>0</v>
      </c>
    </row>
    <row r="126" spans="1:11" x14ac:dyDescent="0.2">
      <c r="A126" s="87" t="s">
        <v>121</v>
      </c>
      <c r="B126" s="30" t="s">
        <v>122</v>
      </c>
      <c r="C126" s="72"/>
      <c r="D126" s="73">
        <v>0</v>
      </c>
      <c r="E126" s="73">
        <v>0</v>
      </c>
      <c r="F126" s="73">
        <v>0</v>
      </c>
      <c r="G126" s="73">
        <v>0</v>
      </c>
      <c r="H126" s="73">
        <v>0</v>
      </c>
      <c r="I126" s="33"/>
      <c r="J126" s="38">
        <f>D126+E126+F126+G126+H126</f>
        <v>0</v>
      </c>
      <c r="K126" s="56"/>
    </row>
    <row r="127" spans="1:11" s="43" customFormat="1" x14ac:dyDescent="0.2">
      <c r="A127" s="39"/>
      <c r="B127" s="62"/>
      <c r="C127" s="45"/>
      <c r="D127" s="47"/>
      <c r="E127" s="47"/>
      <c r="F127" s="47"/>
      <c r="G127" s="47"/>
      <c r="H127" s="47"/>
      <c r="I127" s="33"/>
      <c r="J127" s="71"/>
      <c r="K127" s="63"/>
    </row>
    <row r="128" spans="1:11" x14ac:dyDescent="0.2">
      <c r="A128" s="52"/>
      <c r="B128" s="53" t="s">
        <v>111</v>
      </c>
      <c r="C128" s="54"/>
      <c r="D128" s="55">
        <f>D123+D125+D126</f>
        <v>0</v>
      </c>
      <c r="E128" s="55">
        <f>E123+E125+E126</f>
        <v>0</v>
      </c>
      <c r="F128" s="55">
        <f>F123+F125+F126</f>
        <v>0</v>
      </c>
      <c r="G128" s="55">
        <f>G123+G125+G126</f>
        <v>0</v>
      </c>
      <c r="H128" s="55">
        <f>H123+H125+H126</f>
        <v>0</v>
      </c>
      <c r="I128" s="33"/>
      <c r="J128" s="55">
        <f>J123+J125+J126</f>
        <v>0</v>
      </c>
      <c r="K128" s="56">
        <f>D128+E128+F128+G128+H128</f>
        <v>0</v>
      </c>
    </row>
    <row r="129" spans="1:4" x14ac:dyDescent="0.2">
      <c r="D129" s="78"/>
    </row>
    <row r="130" spans="1:4" x14ac:dyDescent="0.2">
      <c r="C130" s="95" t="s">
        <v>127</v>
      </c>
      <c r="D130" s="96"/>
    </row>
    <row r="131" spans="1:4" x14ac:dyDescent="0.2">
      <c r="C131" s="97"/>
      <c r="D131" s="96"/>
    </row>
    <row r="132" spans="1:4" x14ac:dyDescent="0.2">
      <c r="C132" s="95" t="s">
        <v>119</v>
      </c>
      <c r="D132" s="96"/>
    </row>
    <row r="133" spans="1:4" x14ac:dyDescent="0.2">
      <c r="C133" s="97"/>
      <c r="D133" s="96" t="s">
        <v>118</v>
      </c>
    </row>
    <row r="134" spans="1:4" x14ac:dyDescent="0.2">
      <c r="C134" s="97"/>
      <c r="D134" s="96"/>
    </row>
    <row r="135" spans="1:4" x14ac:dyDescent="0.2">
      <c r="C135" s="101" t="s">
        <v>120</v>
      </c>
    </row>
    <row r="136" spans="1:4" x14ac:dyDescent="0.2">
      <c r="D136" s="96" t="s">
        <v>128</v>
      </c>
    </row>
    <row r="138" spans="1:4" x14ac:dyDescent="0.2">
      <c r="A138" s="94"/>
      <c r="C138" s="95" t="s">
        <v>139</v>
      </c>
      <c r="D138" s="96"/>
    </row>
    <row r="139" spans="1:4" x14ac:dyDescent="0.2">
      <c r="C139" s="97"/>
      <c r="D139" s="98" t="s">
        <v>138</v>
      </c>
    </row>
    <row r="140" spans="1:4" x14ac:dyDescent="0.2">
      <c r="D140" s="96" t="s">
        <v>136</v>
      </c>
    </row>
    <row r="141" spans="1:4" x14ac:dyDescent="0.2">
      <c r="D141" s="25"/>
    </row>
    <row r="142" spans="1:4" x14ac:dyDescent="0.2">
      <c r="C142" s="95" t="s">
        <v>137</v>
      </c>
    </row>
    <row r="143" spans="1:4" x14ac:dyDescent="0.2">
      <c r="D143" s="96" t="s">
        <v>126</v>
      </c>
    </row>
  </sheetData>
  <printOptions horizontalCentered="1"/>
  <pageMargins left="0.36" right="0.36" top="0.75" bottom="0.5" header="0.75" footer="0.5"/>
  <pageSetup scale="61" fitToHeight="3" orientation="landscape" r:id="rId1"/>
  <headerFooter alignWithMargins="0">
    <oddHeader>&amp;R&amp;A</oddHeader>
    <oddFooter>&amp;L&amp;D&amp;T</oddFooter>
  </headerFooter>
  <rowBreaks count="1" manualBreakCount="1">
    <brk id="69" max="14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2"/>
  <sheetViews>
    <sheetView zoomScale="90" zoomScaleNormal="9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RowHeight="12.75" x14ac:dyDescent="0.2"/>
  <cols>
    <col min="1" max="1" width="9" style="3" customWidth="1"/>
    <col min="2" max="2" width="40" bestFit="1" customWidth="1"/>
    <col min="3" max="3" width="10.140625" bestFit="1" customWidth="1"/>
    <col min="4" max="4" width="13.5703125" bestFit="1" customWidth="1"/>
    <col min="5" max="5" width="14.28515625" bestFit="1" customWidth="1"/>
    <col min="6" max="6" width="13.5703125" bestFit="1" customWidth="1"/>
    <col min="7" max="8" width="14.5703125" bestFit="1" customWidth="1"/>
    <col min="9" max="9" width="1.28515625" style="5" customWidth="1"/>
    <col min="10" max="10" width="15.7109375" bestFit="1" customWidth="1"/>
    <col min="11" max="11" width="13.140625" bestFit="1" customWidth="1"/>
  </cols>
  <sheetData>
    <row r="1" spans="1:11" ht="15.75" thickBot="1" x14ac:dyDescent="0.25">
      <c r="A1" s="90" t="str">
        <f>'Budget Detail'!A1</f>
        <v>University / Company Name Here</v>
      </c>
      <c r="B1" s="92"/>
      <c r="E1" s="102" t="s">
        <v>125</v>
      </c>
      <c r="F1" s="93"/>
    </row>
    <row r="2" spans="1:11" ht="15.75" thickBot="1" x14ac:dyDescent="0.25">
      <c r="A2" s="90" t="str">
        <f>'Budget Detail'!A2</f>
        <v>IPM Innovation Lab, Subaward</v>
      </c>
      <c r="B2" s="92"/>
      <c r="D2" s="91"/>
      <c r="E2" s="103">
        <f>J61</f>
        <v>0</v>
      </c>
      <c r="G2" s="9"/>
      <c r="H2" s="79"/>
    </row>
    <row r="3" spans="1:11" ht="15" x14ac:dyDescent="0.2">
      <c r="A3" s="90" t="s">
        <v>114</v>
      </c>
      <c r="B3" s="89"/>
      <c r="D3" s="12"/>
      <c r="F3" s="14"/>
      <c r="G3" s="7"/>
      <c r="H3" s="79"/>
    </row>
    <row r="4" spans="1:11" ht="15" x14ac:dyDescent="0.2">
      <c r="A4" s="90" t="str">
        <f>'Budget Detail'!A4</f>
        <v>Period of Performance</v>
      </c>
      <c r="B4" s="89"/>
    </row>
    <row r="5" spans="1:11" ht="9.75" customHeight="1" x14ac:dyDescent="0.25">
      <c r="A5" s="17"/>
    </row>
    <row r="6" spans="1:11" ht="27.75" customHeight="1" thickBot="1" x14ac:dyDescent="0.25">
      <c r="A6" s="18" t="s">
        <v>1</v>
      </c>
      <c r="B6" s="19"/>
      <c r="C6" s="20"/>
      <c r="D6" s="20" t="s">
        <v>2</v>
      </c>
      <c r="E6" s="22" t="s">
        <v>3</v>
      </c>
      <c r="F6" s="22" t="s">
        <v>4</v>
      </c>
      <c r="G6" s="22" t="s">
        <v>5</v>
      </c>
      <c r="H6" s="22" t="s">
        <v>6</v>
      </c>
      <c r="J6" s="21" t="s">
        <v>7</v>
      </c>
      <c r="K6" t="s">
        <v>8</v>
      </c>
    </row>
    <row r="7" spans="1:11" x14ac:dyDescent="0.2">
      <c r="A7" s="23"/>
      <c r="B7" s="24"/>
      <c r="C7" s="25"/>
      <c r="D7" s="26"/>
      <c r="I7" s="27"/>
      <c r="J7" s="28"/>
    </row>
    <row r="8" spans="1:11" x14ac:dyDescent="0.2">
      <c r="A8" s="29" t="s">
        <v>9</v>
      </c>
      <c r="B8" s="30" t="s">
        <v>10</v>
      </c>
      <c r="C8" s="31"/>
      <c r="D8" s="26"/>
      <c r="E8" s="32"/>
      <c r="F8" s="32"/>
      <c r="G8" s="32"/>
      <c r="H8" s="32"/>
      <c r="I8" s="33"/>
      <c r="J8" s="13"/>
    </row>
    <row r="9" spans="1:11" x14ac:dyDescent="0.2">
      <c r="A9" s="29"/>
      <c r="B9" s="34" t="s">
        <v>11</v>
      </c>
      <c r="D9" s="26"/>
      <c r="E9" s="32"/>
      <c r="F9" s="32"/>
      <c r="G9" s="32"/>
      <c r="H9" s="32"/>
      <c r="I9" s="33"/>
      <c r="J9" s="13"/>
    </row>
    <row r="10" spans="1:11" x14ac:dyDescent="0.2">
      <c r="A10" s="29"/>
      <c r="B10" s="35" t="s">
        <v>12</v>
      </c>
      <c r="D10" s="36">
        <v>0</v>
      </c>
      <c r="E10" s="36">
        <v>0</v>
      </c>
      <c r="F10" s="36">
        <v>0</v>
      </c>
      <c r="G10" s="36">
        <v>0</v>
      </c>
      <c r="H10" s="36">
        <v>0</v>
      </c>
      <c r="I10" s="33"/>
      <c r="J10" s="73">
        <f>D10+E10+F10+G10+H10</f>
        <v>0</v>
      </c>
    </row>
    <row r="11" spans="1:11" s="43" customFormat="1" x14ac:dyDescent="0.2">
      <c r="A11" s="39"/>
      <c r="B11" s="34" t="s">
        <v>13</v>
      </c>
      <c r="C11"/>
      <c r="D11" s="40"/>
      <c r="E11" s="40"/>
      <c r="F11" s="41"/>
      <c r="G11" s="41"/>
      <c r="H11" s="41"/>
      <c r="I11" s="33"/>
      <c r="J11" s="47"/>
    </row>
    <row r="12" spans="1:11" x14ac:dyDescent="0.2">
      <c r="A12" s="29"/>
      <c r="B12" s="35" t="s">
        <v>14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3"/>
      <c r="J12" s="73">
        <f>D12+E12+F12+G12+H12</f>
        <v>0</v>
      </c>
    </row>
    <row r="13" spans="1:11" s="5" customFormat="1" x14ac:dyDescent="0.2">
      <c r="A13" s="39"/>
      <c r="B13" s="44" t="s">
        <v>15</v>
      </c>
      <c r="C13"/>
      <c r="D13" s="46"/>
      <c r="E13" s="46"/>
      <c r="F13" s="47"/>
      <c r="G13" s="47"/>
      <c r="H13" s="47"/>
      <c r="I13" s="33"/>
      <c r="J13" s="47"/>
    </row>
    <row r="14" spans="1:11" x14ac:dyDescent="0.2">
      <c r="A14" s="29"/>
      <c r="B14" s="35" t="s">
        <v>16</v>
      </c>
      <c r="D14" s="36">
        <v>0</v>
      </c>
      <c r="E14" s="36">
        <v>0</v>
      </c>
      <c r="F14" s="36">
        <v>0</v>
      </c>
      <c r="G14" s="36">
        <v>0</v>
      </c>
      <c r="H14" s="36">
        <v>0</v>
      </c>
      <c r="I14" s="33"/>
      <c r="J14" s="73">
        <f>D14+E14+F14+G14+H14</f>
        <v>0</v>
      </c>
    </row>
    <row r="15" spans="1:11" s="43" customFormat="1" x14ac:dyDescent="0.2">
      <c r="A15" s="29"/>
      <c r="B15" s="44" t="s">
        <v>17</v>
      </c>
      <c r="C15"/>
      <c r="D15" s="46"/>
      <c r="E15" s="46"/>
      <c r="F15" s="47"/>
      <c r="G15" s="47"/>
      <c r="H15" s="47"/>
      <c r="I15" s="33"/>
      <c r="J15" s="47"/>
    </row>
    <row r="16" spans="1:11" x14ac:dyDescent="0.2">
      <c r="A16" s="29"/>
      <c r="B16" s="35" t="s">
        <v>18</v>
      </c>
      <c r="D16" s="36">
        <v>0</v>
      </c>
      <c r="E16" s="36">
        <v>0</v>
      </c>
      <c r="F16" s="36">
        <v>0</v>
      </c>
      <c r="G16" s="36">
        <v>0</v>
      </c>
      <c r="H16" s="36">
        <v>0</v>
      </c>
      <c r="I16" s="33"/>
      <c r="J16" s="73">
        <f>D16+E16+F16+G16+H16</f>
        <v>0</v>
      </c>
    </row>
    <row r="17" spans="1:11" x14ac:dyDescent="0.2">
      <c r="A17" s="29"/>
      <c r="B17" s="44" t="s">
        <v>19</v>
      </c>
      <c r="D17" s="46"/>
      <c r="E17" s="46"/>
      <c r="F17" s="47"/>
      <c r="G17" s="47"/>
      <c r="H17" s="47"/>
      <c r="I17" s="33"/>
      <c r="J17" s="88"/>
    </row>
    <row r="18" spans="1:11" x14ac:dyDescent="0.2">
      <c r="A18" s="29"/>
      <c r="B18" s="35" t="s">
        <v>20</v>
      </c>
      <c r="D18" s="36">
        <v>0</v>
      </c>
      <c r="E18" s="36">
        <v>0</v>
      </c>
      <c r="F18" s="36">
        <v>0</v>
      </c>
      <c r="G18" s="36">
        <v>0</v>
      </c>
      <c r="H18" s="36">
        <v>0</v>
      </c>
      <c r="I18" s="33"/>
      <c r="J18" s="73">
        <f>D18+E18+F18+G18+H18</f>
        <v>0</v>
      </c>
    </row>
    <row r="19" spans="1:11" x14ac:dyDescent="0.2">
      <c r="A19" s="52"/>
      <c r="B19" s="53" t="s">
        <v>31</v>
      </c>
      <c r="C19" s="54"/>
      <c r="D19" s="55">
        <f>SUM(D10:D18)</f>
        <v>0</v>
      </c>
      <c r="E19" s="55">
        <f>SUM(E10:E18)</f>
        <v>0</v>
      </c>
      <c r="F19" s="55">
        <f>SUM(F10:F18)</f>
        <v>0</v>
      </c>
      <c r="G19" s="55">
        <f>SUM(G10:G18)</f>
        <v>0</v>
      </c>
      <c r="H19" s="55">
        <f>SUM(H10:H18)</f>
        <v>0</v>
      </c>
      <c r="I19" s="33"/>
      <c r="J19" s="55">
        <f>SUM(J10:J18)</f>
        <v>0</v>
      </c>
      <c r="K19" s="70">
        <f>D19+E19+F19+G19+H19</f>
        <v>0</v>
      </c>
    </row>
    <row r="20" spans="1:11" x14ac:dyDescent="0.2">
      <c r="A20" s="29"/>
      <c r="B20" s="57"/>
      <c r="C20" s="45"/>
      <c r="D20" s="58"/>
      <c r="E20" s="58"/>
      <c r="F20" s="47"/>
      <c r="G20" s="47"/>
      <c r="H20" s="47"/>
      <c r="I20" s="33"/>
      <c r="J20" s="47"/>
      <c r="K20" s="70"/>
    </row>
    <row r="21" spans="1:11" x14ac:dyDescent="0.2">
      <c r="A21" s="29" t="s">
        <v>32</v>
      </c>
      <c r="B21" s="30" t="s">
        <v>33</v>
      </c>
      <c r="C21" s="104" t="s">
        <v>110</v>
      </c>
      <c r="D21" s="59"/>
      <c r="E21" s="59"/>
      <c r="F21" s="41"/>
      <c r="G21" s="41"/>
      <c r="H21" s="41"/>
      <c r="I21" s="33"/>
      <c r="J21" s="88"/>
      <c r="K21" s="70"/>
    </row>
    <row r="22" spans="1:11" x14ac:dyDescent="0.2">
      <c r="A22" s="29"/>
      <c r="B22" s="60" t="str">
        <f>B10</f>
        <v>Person 1</v>
      </c>
      <c r="C22" s="61"/>
      <c r="D22" s="37">
        <f>ROUND(D10*$C22,0)</f>
        <v>0</v>
      </c>
      <c r="E22" s="37">
        <f>ROUND(E10*$C22,0)</f>
        <v>0</v>
      </c>
      <c r="F22" s="37">
        <f>ROUND(F10*$C22,0)</f>
        <v>0</v>
      </c>
      <c r="G22" s="37">
        <f>ROUND(G10*$C22,0)</f>
        <v>0</v>
      </c>
      <c r="H22" s="37">
        <f>ROUND(H10*$C22,0)</f>
        <v>0</v>
      </c>
      <c r="I22" s="33"/>
      <c r="J22" s="73">
        <f>D22+E22+F22+G22+H22</f>
        <v>0</v>
      </c>
      <c r="K22" s="70"/>
    </row>
    <row r="23" spans="1:11" x14ac:dyDescent="0.2">
      <c r="A23" s="29"/>
      <c r="B23" s="60" t="str">
        <f>B12</f>
        <v>Person 2</v>
      </c>
      <c r="C23" s="61"/>
      <c r="D23" s="37">
        <f>ROUND(D12*$C23,0)</f>
        <v>0</v>
      </c>
      <c r="E23" s="37">
        <f>ROUND(E12*$C23,0)</f>
        <v>0</v>
      </c>
      <c r="F23" s="37">
        <f>ROUND(F12*$C23,0)</f>
        <v>0</v>
      </c>
      <c r="G23" s="37">
        <f>ROUND(G12*$C23,0)</f>
        <v>0</v>
      </c>
      <c r="H23" s="37">
        <f>ROUND(H12*$C23,0)</f>
        <v>0</v>
      </c>
      <c r="I23" s="33"/>
      <c r="J23" s="73">
        <f>D23+E23+F23+G23+H23</f>
        <v>0</v>
      </c>
      <c r="K23" s="70"/>
    </row>
    <row r="24" spans="1:11" x14ac:dyDescent="0.2">
      <c r="A24" s="29"/>
      <c r="B24" s="60" t="str">
        <f>B14</f>
        <v>Person 3</v>
      </c>
      <c r="C24" s="61"/>
      <c r="D24" s="37">
        <f>ROUND(D14*$C24,0)</f>
        <v>0</v>
      </c>
      <c r="E24" s="37">
        <f>ROUND(E14*$C24,0)</f>
        <v>0</v>
      </c>
      <c r="F24" s="37">
        <f>ROUND(F14*$C24,0)</f>
        <v>0</v>
      </c>
      <c r="G24" s="37">
        <f>ROUND(G14*$C24,0)</f>
        <v>0</v>
      </c>
      <c r="H24" s="37">
        <f>ROUND(H14*$C24,0)</f>
        <v>0</v>
      </c>
      <c r="I24" s="33"/>
      <c r="J24" s="73">
        <f>D24+E24+F24+G24+H24</f>
        <v>0</v>
      </c>
      <c r="K24" s="70"/>
    </row>
    <row r="25" spans="1:11" x14ac:dyDescent="0.2">
      <c r="A25" s="29"/>
      <c r="B25" s="60" t="str">
        <f>B16</f>
        <v>Person 4</v>
      </c>
      <c r="C25" s="61"/>
      <c r="D25" s="37">
        <f>ROUND(D16*$C25,0)</f>
        <v>0</v>
      </c>
      <c r="E25" s="37">
        <f>ROUND(E16*$C25,0)</f>
        <v>0</v>
      </c>
      <c r="F25" s="37">
        <f>ROUND(F16*$C25,0)</f>
        <v>0</v>
      </c>
      <c r="G25" s="37">
        <f>ROUND(G16*$C25,0)</f>
        <v>0</v>
      </c>
      <c r="H25" s="37">
        <f>ROUND(H16*$C25,0)</f>
        <v>0</v>
      </c>
      <c r="I25" s="33"/>
      <c r="J25" s="73">
        <f>D25+E25+F25+G25+H25</f>
        <v>0</v>
      </c>
      <c r="K25" s="70"/>
    </row>
    <row r="26" spans="1:11" x14ac:dyDescent="0.2">
      <c r="A26" s="29"/>
      <c r="B26" s="60" t="str">
        <f>B18</f>
        <v>Person 5</v>
      </c>
      <c r="C26" s="61"/>
      <c r="D26" s="37">
        <f>ROUND(D18*$C26,0)</f>
        <v>0</v>
      </c>
      <c r="E26" s="37">
        <f>ROUND(E18*$C26,0)</f>
        <v>0</v>
      </c>
      <c r="F26" s="37">
        <f>ROUND(F18*$C26,0)</f>
        <v>0</v>
      </c>
      <c r="G26" s="37">
        <f>ROUND(G18*$C26,0)</f>
        <v>0</v>
      </c>
      <c r="H26" s="37">
        <f>ROUND(H18*$C26,0)</f>
        <v>0</v>
      </c>
      <c r="I26" s="33"/>
      <c r="J26" s="73">
        <f>D26+E26+F26+G26+H26</f>
        <v>0</v>
      </c>
      <c r="K26" s="70"/>
    </row>
    <row r="27" spans="1:11" x14ac:dyDescent="0.2">
      <c r="A27" s="52"/>
      <c r="B27" s="53" t="s">
        <v>34</v>
      </c>
      <c r="C27" s="54"/>
      <c r="D27" s="55">
        <f>SUM(D22:D26)</f>
        <v>0</v>
      </c>
      <c r="E27" s="55">
        <f>SUM(E22:E26)</f>
        <v>0</v>
      </c>
      <c r="F27" s="55">
        <f>SUM(F22:F26)</f>
        <v>0</v>
      </c>
      <c r="G27" s="55">
        <f>SUM(G22:G26)</f>
        <v>0</v>
      </c>
      <c r="H27" s="55">
        <f>SUM(H22:H26)</f>
        <v>0</v>
      </c>
      <c r="I27" s="33"/>
      <c r="J27" s="55">
        <f>SUM(J22:J26)</f>
        <v>0</v>
      </c>
      <c r="K27" s="70">
        <f>D27+E27+F27+G27+H27</f>
        <v>0</v>
      </c>
    </row>
    <row r="28" spans="1:11" s="43" customFormat="1" x14ac:dyDescent="0.2">
      <c r="A28" s="39"/>
      <c r="B28" s="62"/>
      <c r="C28" s="45"/>
      <c r="D28" s="58"/>
      <c r="E28" s="58"/>
      <c r="F28" s="47"/>
      <c r="G28" s="47"/>
      <c r="H28" s="47"/>
      <c r="I28" s="33"/>
      <c r="J28" s="47"/>
      <c r="K28" s="41"/>
    </row>
    <row r="29" spans="1:11" x14ac:dyDescent="0.2">
      <c r="A29" s="29" t="s">
        <v>35</v>
      </c>
      <c r="B29" s="30" t="s">
        <v>36</v>
      </c>
      <c r="C29" s="49"/>
      <c r="D29" s="59"/>
      <c r="E29" s="41"/>
      <c r="F29" s="41"/>
      <c r="G29" s="41"/>
      <c r="H29" s="41"/>
      <c r="I29" s="33"/>
      <c r="J29" s="88"/>
      <c r="K29" s="70"/>
    </row>
    <row r="30" spans="1:11" x14ac:dyDescent="0.2">
      <c r="A30" s="52"/>
      <c r="B30" s="53" t="s">
        <v>40</v>
      </c>
      <c r="C30" s="54"/>
      <c r="D30" s="55"/>
      <c r="E30" s="55"/>
      <c r="F30" s="55"/>
      <c r="G30" s="55"/>
      <c r="H30" s="55"/>
      <c r="I30" s="33"/>
      <c r="J30" s="55"/>
      <c r="K30" s="70">
        <f>D30+E30+F30+G30+H30</f>
        <v>0</v>
      </c>
    </row>
    <row r="31" spans="1:11" x14ac:dyDescent="0.2">
      <c r="A31" s="29"/>
      <c r="B31" s="57"/>
      <c r="C31" s="45"/>
      <c r="D31" s="47"/>
      <c r="E31" s="47"/>
      <c r="F31" s="47"/>
      <c r="G31" s="47"/>
      <c r="H31" s="47"/>
      <c r="I31" s="33"/>
      <c r="J31" s="47"/>
      <c r="K31" s="70"/>
    </row>
    <row r="32" spans="1:11" x14ac:dyDescent="0.2">
      <c r="A32" s="29" t="s">
        <v>41</v>
      </c>
      <c r="B32" s="65" t="s">
        <v>42</v>
      </c>
      <c r="C32" s="48"/>
      <c r="D32" s="66"/>
      <c r="E32" s="66"/>
      <c r="F32" s="66"/>
      <c r="G32" s="66"/>
      <c r="H32" s="66"/>
      <c r="I32" s="67"/>
      <c r="J32" s="66"/>
      <c r="K32" s="70"/>
    </row>
    <row r="33" spans="1:11" x14ac:dyDescent="0.2">
      <c r="A33" s="52"/>
      <c r="B33" s="53" t="s">
        <v>53</v>
      </c>
      <c r="C33" s="54"/>
      <c r="D33" s="55"/>
      <c r="E33" s="55"/>
      <c r="F33" s="55"/>
      <c r="G33" s="55"/>
      <c r="H33" s="55"/>
      <c r="I33" s="33"/>
      <c r="J33" s="55"/>
      <c r="K33" s="70">
        <f>D33+E33+F33+G33+H33</f>
        <v>0</v>
      </c>
    </row>
    <row r="34" spans="1:11" x14ac:dyDescent="0.2">
      <c r="A34" s="29"/>
      <c r="B34" s="57"/>
      <c r="C34" s="45"/>
      <c r="D34" s="47"/>
      <c r="E34" s="47"/>
      <c r="F34" s="47"/>
      <c r="G34" s="47"/>
      <c r="H34" s="47"/>
      <c r="I34" s="33"/>
      <c r="J34" s="47"/>
      <c r="K34" s="70"/>
    </row>
    <row r="35" spans="1:11" x14ac:dyDescent="0.2">
      <c r="A35" s="29" t="s">
        <v>54</v>
      </c>
      <c r="B35" s="30" t="s">
        <v>55</v>
      </c>
      <c r="D35" s="70"/>
      <c r="E35" s="70"/>
      <c r="F35" s="70"/>
      <c r="G35" s="70"/>
      <c r="H35" s="70"/>
      <c r="I35" s="33"/>
      <c r="J35" s="88"/>
      <c r="K35" s="70"/>
    </row>
    <row r="36" spans="1:11" x14ac:dyDescent="0.2">
      <c r="A36" s="52"/>
      <c r="B36" s="53" t="s">
        <v>66</v>
      </c>
      <c r="C36" s="54"/>
      <c r="D36" s="55"/>
      <c r="E36" s="55"/>
      <c r="F36" s="55"/>
      <c r="G36" s="55"/>
      <c r="H36" s="55"/>
      <c r="I36" s="33"/>
      <c r="J36" s="55"/>
      <c r="K36" s="70">
        <f>D36+E36+F36+G36+H36</f>
        <v>0</v>
      </c>
    </row>
    <row r="37" spans="1:11" x14ac:dyDescent="0.2">
      <c r="A37" s="29"/>
      <c r="B37" s="57"/>
      <c r="C37" s="45"/>
      <c r="D37" s="47"/>
      <c r="E37" s="47"/>
      <c r="F37" s="47"/>
      <c r="G37" s="47"/>
      <c r="H37" s="47"/>
      <c r="I37" s="33"/>
      <c r="J37" s="47"/>
      <c r="K37" s="70"/>
    </row>
    <row r="38" spans="1:11" x14ac:dyDescent="0.2">
      <c r="A38" s="29" t="s">
        <v>67</v>
      </c>
      <c r="B38" s="30" t="s">
        <v>68</v>
      </c>
      <c r="D38" s="70"/>
      <c r="E38" s="70"/>
      <c r="F38" s="70"/>
      <c r="G38" s="70"/>
      <c r="H38" s="70"/>
      <c r="I38" s="33"/>
      <c r="J38" s="88"/>
      <c r="K38" s="70"/>
    </row>
    <row r="39" spans="1:11" x14ac:dyDescent="0.2">
      <c r="A39" s="52"/>
      <c r="B39" s="53" t="s">
        <v>79</v>
      </c>
      <c r="C39" s="54"/>
      <c r="D39" s="55"/>
      <c r="E39" s="55"/>
      <c r="F39" s="55"/>
      <c r="G39" s="55"/>
      <c r="H39" s="55"/>
      <c r="I39" s="33"/>
      <c r="J39" s="55"/>
      <c r="K39" s="70">
        <f>D39+E39+F39+G39</f>
        <v>0</v>
      </c>
    </row>
    <row r="40" spans="1:11" s="43" customFormat="1" x14ac:dyDescent="0.2">
      <c r="A40" s="39"/>
      <c r="B40" s="62"/>
      <c r="C40" s="45"/>
      <c r="D40" s="47"/>
      <c r="E40" s="47"/>
      <c r="F40" s="47"/>
      <c r="G40" s="47"/>
      <c r="H40" s="47"/>
      <c r="I40" s="33"/>
      <c r="J40" s="47"/>
      <c r="K40" s="41"/>
    </row>
    <row r="41" spans="1:11" x14ac:dyDescent="0.2">
      <c r="A41" s="87" t="s">
        <v>80</v>
      </c>
      <c r="B41" s="30" t="s">
        <v>81</v>
      </c>
      <c r="D41" s="70"/>
      <c r="E41" s="70"/>
      <c r="F41" s="70"/>
      <c r="G41" s="70"/>
      <c r="H41" s="70"/>
      <c r="I41" s="33"/>
      <c r="J41" s="88"/>
      <c r="K41" s="70"/>
    </row>
    <row r="42" spans="1:11" x14ac:dyDescent="0.2">
      <c r="A42" s="52"/>
      <c r="B42" s="53" t="s">
        <v>92</v>
      </c>
      <c r="C42" s="54"/>
      <c r="D42" s="55"/>
      <c r="E42" s="55"/>
      <c r="F42" s="55"/>
      <c r="G42" s="55"/>
      <c r="H42" s="55"/>
      <c r="I42" s="33"/>
      <c r="J42" s="55"/>
      <c r="K42" s="70">
        <f>D42+E42+F42+G42+H42</f>
        <v>0</v>
      </c>
    </row>
    <row r="43" spans="1:11" s="43" customFormat="1" x14ac:dyDescent="0.2">
      <c r="A43" s="39"/>
      <c r="B43" s="62"/>
      <c r="C43" s="45"/>
      <c r="D43" s="47"/>
      <c r="E43" s="47"/>
      <c r="F43" s="47"/>
      <c r="G43" s="47"/>
      <c r="H43" s="47"/>
      <c r="I43" s="33"/>
      <c r="J43" s="47"/>
      <c r="K43" s="41"/>
    </row>
    <row r="44" spans="1:11" x14ac:dyDescent="0.2">
      <c r="A44" s="87" t="s">
        <v>93</v>
      </c>
      <c r="B44" s="30" t="s">
        <v>94</v>
      </c>
      <c r="D44" s="70"/>
      <c r="E44" s="70"/>
      <c r="F44" s="70"/>
      <c r="G44" s="70"/>
      <c r="H44" s="70"/>
      <c r="I44" s="33"/>
      <c r="J44" s="88"/>
      <c r="K44" s="70"/>
    </row>
    <row r="45" spans="1:11" x14ac:dyDescent="0.2">
      <c r="A45" s="29"/>
      <c r="B45" s="35" t="s">
        <v>95</v>
      </c>
      <c r="D45" s="37">
        <v>0</v>
      </c>
      <c r="E45" s="37">
        <v>0</v>
      </c>
      <c r="F45" s="37">
        <v>0</v>
      </c>
      <c r="G45" s="37">
        <v>0</v>
      </c>
      <c r="H45" s="37">
        <v>0</v>
      </c>
      <c r="I45" s="33"/>
      <c r="J45" s="73">
        <f t="shared" ref="J45:J54" si="0">D45+E45+F45+G45+H45</f>
        <v>0</v>
      </c>
      <c r="K45" s="70"/>
    </row>
    <row r="46" spans="1:11" x14ac:dyDescent="0.2">
      <c r="A46" s="29"/>
      <c r="B46" s="35" t="s">
        <v>96</v>
      </c>
      <c r="D46" s="37">
        <v>0</v>
      </c>
      <c r="E46" s="37">
        <v>0</v>
      </c>
      <c r="F46" s="37">
        <v>0</v>
      </c>
      <c r="G46" s="37">
        <v>0</v>
      </c>
      <c r="H46" s="37">
        <v>0</v>
      </c>
      <c r="I46" s="33"/>
      <c r="J46" s="73">
        <f t="shared" si="0"/>
        <v>0</v>
      </c>
      <c r="K46" s="70"/>
    </row>
    <row r="47" spans="1:11" x14ac:dyDescent="0.2">
      <c r="A47" s="29"/>
      <c r="B47" s="35" t="s">
        <v>97</v>
      </c>
      <c r="D47" s="37">
        <v>0</v>
      </c>
      <c r="E47" s="37">
        <v>0</v>
      </c>
      <c r="F47" s="37">
        <v>0</v>
      </c>
      <c r="G47" s="37">
        <v>0</v>
      </c>
      <c r="H47" s="37">
        <v>0</v>
      </c>
      <c r="I47" s="33"/>
      <c r="J47" s="73">
        <f t="shared" si="0"/>
        <v>0</v>
      </c>
      <c r="K47" s="70"/>
    </row>
    <row r="48" spans="1:11" x14ac:dyDescent="0.2">
      <c r="A48" s="29"/>
      <c r="B48" s="35" t="s">
        <v>98</v>
      </c>
      <c r="D48" s="37">
        <v>0</v>
      </c>
      <c r="E48" s="37">
        <v>0</v>
      </c>
      <c r="F48" s="37">
        <v>0</v>
      </c>
      <c r="G48" s="37">
        <v>0</v>
      </c>
      <c r="H48" s="37">
        <v>0</v>
      </c>
      <c r="I48" s="33"/>
      <c r="J48" s="73">
        <f t="shared" si="0"/>
        <v>0</v>
      </c>
      <c r="K48" s="70"/>
    </row>
    <row r="49" spans="1:11" x14ac:dyDescent="0.2">
      <c r="A49" s="29"/>
      <c r="B49" s="35" t="s">
        <v>99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3"/>
      <c r="J49" s="73">
        <f t="shared" si="0"/>
        <v>0</v>
      </c>
      <c r="K49" s="70"/>
    </row>
    <row r="50" spans="1:11" x14ac:dyDescent="0.2">
      <c r="A50" s="29"/>
      <c r="B50" s="35" t="s">
        <v>100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3"/>
      <c r="J50" s="73">
        <f t="shared" si="0"/>
        <v>0</v>
      </c>
      <c r="K50" s="70"/>
    </row>
    <row r="51" spans="1:11" x14ac:dyDescent="0.2">
      <c r="A51" s="29"/>
      <c r="B51" s="35" t="s">
        <v>101</v>
      </c>
      <c r="D51" s="37">
        <v>0</v>
      </c>
      <c r="E51" s="37">
        <v>0</v>
      </c>
      <c r="F51" s="37">
        <v>0</v>
      </c>
      <c r="G51" s="37">
        <v>0</v>
      </c>
      <c r="H51" s="37">
        <v>0</v>
      </c>
      <c r="I51" s="33"/>
      <c r="J51" s="73">
        <f t="shared" si="0"/>
        <v>0</v>
      </c>
      <c r="K51" s="70"/>
    </row>
    <row r="52" spans="1:11" x14ac:dyDescent="0.2">
      <c r="A52" s="29"/>
      <c r="B52" s="35" t="s">
        <v>102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3"/>
      <c r="J52" s="73">
        <f t="shared" si="0"/>
        <v>0</v>
      </c>
      <c r="K52" s="70"/>
    </row>
    <row r="53" spans="1:11" x14ac:dyDescent="0.2">
      <c r="A53" s="64"/>
      <c r="B53" s="35" t="s">
        <v>103</v>
      </c>
      <c r="D53" s="37">
        <v>0</v>
      </c>
      <c r="E53" s="37">
        <v>0</v>
      </c>
      <c r="F53" s="37">
        <v>0</v>
      </c>
      <c r="G53" s="37">
        <v>0</v>
      </c>
      <c r="H53" s="37">
        <v>0</v>
      </c>
      <c r="I53" s="33"/>
      <c r="J53" s="73">
        <f t="shared" si="0"/>
        <v>0</v>
      </c>
      <c r="K53" s="70"/>
    </row>
    <row r="54" spans="1:11" x14ac:dyDescent="0.2">
      <c r="A54" s="29"/>
      <c r="B54" s="35" t="s">
        <v>104</v>
      </c>
      <c r="D54" s="37">
        <v>0</v>
      </c>
      <c r="E54" s="37">
        <v>0</v>
      </c>
      <c r="F54" s="37">
        <v>0</v>
      </c>
      <c r="G54" s="37">
        <v>0</v>
      </c>
      <c r="H54" s="37">
        <v>0</v>
      </c>
      <c r="I54" s="33"/>
      <c r="J54" s="73">
        <f t="shared" si="0"/>
        <v>0</v>
      </c>
      <c r="K54" s="70"/>
    </row>
    <row r="55" spans="1:11" x14ac:dyDescent="0.2">
      <c r="A55" s="52"/>
      <c r="B55" s="53" t="s">
        <v>105</v>
      </c>
      <c r="C55" s="54"/>
      <c r="D55" s="55">
        <f>SUM(D45:D54)</f>
        <v>0</v>
      </c>
      <c r="E55" s="55">
        <f>SUM(E45:E54)</f>
        <v>0</v>
      </c>
      <c r="F55" s="55">
        <f>SUM(F45:F54)</f>
        <v>0</v>
      </c>
      <c r="G55" s="55">
        <f>SUM(G45:G54)</f>
        <v>0</v>
      </c>
      <c r="H55" s="55">
        <f>SUM(H45:H54)</f>
        <v>0</v>
      </c>
      <c r="I55" s="33"/>
      <c r="J55" s="55">
        <f>SUM(J45:J54)</f>
        <v>0</v>
      </c>
      <c r="K55" s="70">
        <f>D55+E55+F55+G55+H55</f>
        <v>0</v>
      </c>
    </row>
    <row r="56" spans="1:11" s="43" customFormat="1" x14ac:dyDescent="0.2">
      <c r="A56" s="39"/>
      <c r="B56" s="62"/>
      <c r="C56" s="45"/>
      <c r="D56" s="47"/>
      <c r="E56" s="47"/>
      <c r="F56" s="47"/>
      <c r="G56" s="47"/>
      <c r="H56" s="47"/>
      <c r="I56" s="33"/>
      <c r="J56" s="71"/>
      <c r="K56" s="41"/>
    </row>
    <row r="57" spans="1:11" x14ac:dyDescent="0.2">
      <c r="A57" s="87" t="s">
        <v>106</v>
      </c>
      <c r="B57" s="30" t="s">
        <v>107</v>
      </c>
      <c r="C57" s="72"/>
      <c r="D57" s="73">
        <f>D19+D27+D30+D33+D36+D39+D42+D55</f>
        <v>0</v>
      </c>
      <c r="E57" s="73">
        <f>E19+E27+E30+E33+E36+E39+E42+E55</f>
        <v>0</v>
      </c>
      <c r="F57" s="73">
        <f>F19+F27+F30+F33+F36+F39+F42+F55</f>
        <v>0</v>
      </c>
      <c r="G57" s="73">
        <f>G19+G27+G30+G33+G36+G39+G42+G55</f>
        <v>0</v>
      </c>
      <c r="H57" s="73">
        <f>H19+H27+H30+H33+H36+H39+H42+H55</f>
        <v>0</v>
      </c>
      <c r="I57" s="33"/>
      <c r="J57" s="73">
        <f>J19+J27+J30+J33+J36+J39+J42+J55</f>
        <v>0</v>
      </c>
      <c r="K57" s="70">
        <f>D57+E57+F57+G57+H57</f>
        <v>0</v>
      </c>
    </row>
    <row r="58" spans="1:11" x14ac:dyDescent="0.2">
      <c r="A58" s="87" t="s">
        <v>108</v>
      </c>
      <c r="B58" s="30" t="s">
        <v>113</v>
      </c>
      <c r="C58" s="77"/>
      <c r="D58" s="73">
        <f>ROUND((D57-D33-D42)*$C$58,0)</f>
        <v>0</v>
      </c>
      <c r="E58" s="73">
        <f>ROUND((E57-E33-E42)*$C$58,0)</f>
        <v>0</v>
      </c>
      <c r="F58" s="73">
        <f>ROUND((F57-F33-F42)*$C$58,0)</f>
        <v>0</v>
      </c>
      <c r="G58" s="73">
        <f>ROUND((G57-G33-G42)*$C$58,0)</f>
        <v>0</v>
      </c>
      <c r="H58" s="73">
        <f>ROUND((H57-H33-H42)*$C$58,0)</f>
        <v>0</v>
      </c>
      <c r="I58" s="33"/>
      <c r="J58" s="73">
        <f>ROUND((J57-J33-J42)*$C$58,0)</f>
        <v>0</v>
      </c>
      <c r="K58" s="70">
        <f>D58+E58+F58+G58+H58</f>
        <v>0</v>
      </c>
    </row>
    <row r="59" spans="1:11" x14ac:dyDescent="0.2">
      <c r="A59" s="87" t="s">
        <v>121</v>
      </c>
      <c r="B59" s="30" t="s">
        <v>122</v>
      </c>
      <c r="C59" s="72"/>
      <c r="D59" s="73">
        <v>0</v>
      </c>
      <c r="E59" s="73">
        <v>0</v>
      </c>
      <c r="F59" s="73">
        <v>0</v>
      </c>
      <c r="G59" s="73">
        <v>0</v>
      </c>
      <c r="H59" s="73">
        <v>0</v>
      </c>
      <c r="I59" s="33"/>
      <c r="J59" s="73">
        <f>D59+E59+F59+G59+H59</f>
        <v>0</v>
      </c>
      <c r="K59" s="70"/>
    </row>
    <row r="60" spans="1:11" x14ac:dyDescent="0.2">
      <c r="A60" s="29"/>
      <c r="B60" s="86"/>
      <c r="C60" s="85"/>
      <c r="D60" s="32"/>
      <c r="F60" s="70"/>
      <c r="G60" s="70"/>
      <c r="H60" s="70"/>
      <c r="I60" s="33"/>
      <c r="J60" s="13"/>
      <c r="K60" s="70"/>
    </row>
    <row r="61" spans="1:11" ht="13.5" thickBot="1" x14ac:dyDescent="0.25">
      <c r="A61" s="84"/>
      <c r="B61" s="83" t="s">
        <v>112</v>
      </c>
      <c r="C61" s="82"/>
      <c r="D61" s="80">
        <f>D57+D58+D59</f>
        <v>0</v>
      </c>
      <c r="E61" s="80">
        <f>E57+E58+E59</f>
        <v>0</v>
      </c>
      <c r="F61" s="80">
        <f>F57+F58+F59</f>
        <v>0</v>
      </c>
      <c r="G61" s="80">
        <f>G57+G58+G59</f>
        <v>0</v>
      </c>
      <c r="H61" s="80">
        <f>H57+H58+H59</f>
        <v>0</v>
      </c>
      <c r="I61" s="81"/>
      <c r="J61" s="80">
        <f>J57+J58+J59</f>
        <v>0</v>
      </c>
      <c r="K61" s="70">
        <f>D61+E61+F61+G61+H61</f>
        <v>0</v>
      </c>
    </row>
    <row r="62" spans="1:11" ht="13.5" thickTop="1" x14ac:dyDescent="0.2"/>
  </sheetData>
  <hyperlinks>
    <hyperlink ref="F1" location="'Budget Detail'!A1" display="Return to Main Page"/>
  </hyperlinks>
  <printOptions horizontalCentered="1"/>
  <pageMargins left="0.36" right="0.36" top="0.75" bottom="0.5" header="0.75" footer="0.5"/>
  <pageSetup scale="64" fitToHeight="2" orientation="landscape" r:id="rId1"/>
  <headerFooter alignWithMargins="0">
    <oddHeader>&amp;R&amp;A</oddHeader>
    <oddFooter>&amp;L&amp;D&amp;T</oddFooter>
  </headerFooter>
  <colBreaks count="1" manualBreakCount="1">
    <brk id="10" max="1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Budget Detail</vt:lpstr>
      <vt:lpstr>Cost Sharing detail</vt:lpstr>
      <vt:lpstr>'Budget Detail'!Print_Area</vt:lpstr>
      <vt:lpstr>'Cost Sharing detail'!Print_Area</vt:lpstr>
      <vt:lpstr>'Budget Detail'!Print_Titles</vt:lpstr>
      <vt:lpstr>'Cost Sharing detail'!Print_Titles</vt:lpstr>
    </vt:vector>
  </TitlesOfParts>
  <Company>Virginia Tech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glossy</dc:creator>
  <cp:lastModifiedBy>Kelly Izlar</cp:lastModifiedBy>
  <dcterms:created xsi:type="dcterms:W3CDTF">2010-03-11T16:02:54Z</dcterms:created>
  <dcterms:modified xsi:type="dcterms:W3CDTF">2014-12-23T16:06:14Z</dcterms:modified>
</cp:coreProperties>
</file>